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170\Downloads\"/>
    </mc:Choice>
  </mc:AlternateContent>
  <workbookProtection workbookAlgorithmName="SHA-512" workbookHashValue="JmaIFdWfB1gVHODT6eoxRqw2VnXUUp00cO31G3k3tibH5TE6tsrb9KraOSkmEztQ1N8uaIlOfTDa1sfpQ53I6w==" workbookSaltValue="WGlUDhMeScO/sn9CGKyKkA==" workbookSpinCount="100000" lockStructure="1"/>
  <bookViews>
    <workbookView xWindow="0" yWindow="0" windowWidth="19200" windowHeight="1093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29" i="1"/>
  <c r="E30" i="1"/>
  <c r="E31" i="1"/>
  <c r="E32" i="1"/>
  <c r="E33" i="1"/>
  <c r="E34" i="1"/>
  <c r="E35" i="1"/>
  <c r="E29" i="1"/>
  <c r="H45" i="1" l="1"/>
  <c r="E44" i="1"/>
  <c r="H44" i="1" s="1"/>
  <c r="E47" i="1" l="1"/>
  <c r="D37" i="1"/>
</calcChain>
</file>

<file path=xl/sharedStrings.xml><?xml version="1.0" encoding="utf-8"?>
<sst xmlns="http://schemas.openxmlformats.org/spreadsheetml/2006/main" count="32" uniqueCount="29">
  <si>
    <t>Tél. :</t>
  </si>
  <si>
    <t>Date</t>
  </si>
  <si>
    <t xml:space="preserve">Durée facturable </t>
  </si>
  <si>
    <t>Montant</t>
  </si>
  <si>
    <t>Service de l'enseignement</t>
  </si>
  <si>
    <t>2800 Delémont</t>
  </si>
  <si>
    <t>032.420.54.10</t>
  </si>
  <si>
    <t>Signature thérapeute :</t>
  </si>
  <si>
    <t xml:space="preserve">Lieu et date : </t>
  </si>
  <si>
    <t>Date de la facture :</t>
  </si>
  <si>
    <t>No de la facture :</t>
  </si>
  <si>
    <t>Date et durée des séances effectives</t>
  </si>
  <si>
    <t>Nom :</t>
  </si>
  <si>
    <t>Rue, N° :</t>
  </si>
  <si>
    <t>Prénom :</t>
  </si>
  <si>
    <t>NPA, Domicile :</t>
  </si>
  <si>
    <t xml:space="preserve">Nombre de séances : </t>
  </si>
  <si>
    <t xml:space="preserve">Tarif horaire : </t>
  </si>
  <si>
    <t>Créancier-ère (nom, prénom, adresse complète)</t>
  </si>
  <si>
    <t>Bénéficiaire des prestations</t>
  </si>
  <si>
    <t>Références de paiement (compte bancaire ou postal, clearing N°)</t>
  </si>
  <si>
    <t>Total des heures réalisées :</t>
  </si>
  <si>
    <t>Heures maximales facturables :</t>
  </si>
  <si>
    <t>Montant total à payer :</t>
  </si>
  <si>
    <t>Forfait / établissement du rapport :</t>
  </si>
  <si>
    <t>Employé-e / stagiaire / remplaçant-e</t>
  </si>
  <si>
    <r>
      <t xml:space="preserve">Facture pour les prestations fournies par des logopédistes indépendant-e-s 
BILAN SANS SUITE RECONNU PAR LA COMMISSION D'INDICATION
</t>
    </r>
    <r>
      <rPr>
        <b/>
        <sz val="10"/>
        <rFont val="Arial"/>
        <family val="2"/>
      </rPr>
      <t>(Article 15, alinéa 3, de l'ordonnance concernant les mesures pédago-thérapeutiques du 30 mai 2017)</t>
    </r>
  </si>
  <si>
    <t>Le rapport établi par le-la thérapeute doit être en possession du SEN afin que la facture soit payée.</t>
  </si>
  <si>
    <t>Moutier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</si>
</sst>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-1407]\ #,##0.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9"/>
      <name val="Wingdings"/>
      <charset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.5"/>
      <name val="Wingdings"/>
      <charset val="2"/>
    </font>
    <font>
      <b/>
      <sz val="9.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/>
    <xf numFmtId="0" fontId="6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</xf>
    <xf numFmtId="0" fontId="11" fillId="0" borderId="0" xfId="0" applyFont="1"/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6" xfId="0" applyFont="1" applyBorder="1"/>
    <xf numFmtId="0" fontId="3" fillId="0" borderId="17" xfId="0" applyFont="1" applyBorder="1"/>
    <xf numFmtId="0" fontId="12" fillId="0" borderId="16" xfId="0" applyFont="1" applyBorder="1"/>
    <xf numFmtId="0" fontId="11" fillId="0" borderId="18" xfId="0" applyFont="1" applyBorder="1"/>
    <xf numFmtId="0" fontId="11" fillId="0" borderId="19" xfId="0" applyFont="1" applyBorder="1"/>
    <xf numFmtId="0" fontId="4" fillId="0" borderId="19" xfId="0" applyFont="1" applyBorder="1"/>
    <xf numFmtId="0" fontId="3" fillId="0" borderId="20" xfId="0" applyFont="1" applyBorder="1"/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 applyProtection="1">
      <alignment vertical="center"/>
    </xf>
    <xf numFmtId="0" fontId="16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14" fontId="11" fillId="0" borderId="9" xfId="0" applyNumberFormat="1" applyFont="1" applyBorder="1" applyAlignment="1" applyProtection="1">
      <alignment horizontal="center" vertical="center"/>
      <protection locked="0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</xf>
    <xf numFmtId="2" fontId="14" fillId="0" borderId="11" xfId="0" applyNumberFormat="1" applyFont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552449</xdr:colOff>
      <xdr:row>4</xdr:row>
      <xdr:rowOff>184661</xdr:rowOff>
    </xdr:to>
    <xdr:pic>
      <xdr:nvPicPr>
        <xdr:cNvPr id="3" name="Picture 5" descr="sen_portra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12323" b="44550"/>
        <a:stretch>
          <a:fillRect/>
        </a:stretch>
      </xdr:blipFill>
      <xdr:spPr bwMode="auto">
        <a:xfrm>
          <a:off x="304800" y="0"/>
          <a:ext cx="7000874" cy="94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I9" sqref="I9"/>
    </sheetView>
  </sheetViews>
  <sheetFormatPr baseColWidth="10" defaultRowHeight="15" x14ac:dyDescent="0.25"/>
  <cols>
    <col min="1" max="1" width="4.5703125" customWidth="1"/>
    <col min="2" max="2" width="8.85546875" customWidth="1"/>
    <col min="3" max="3" width="11.42578125" customWidth="1"/>
    <col min="6" max="6" width="3.85546875" customWidth="1"/>
    <col min="7" max="7" width="3.7109375" customWidth="1"/>
    <col min="8" max="8" width="10.28515625" customWidth="1"/>
    <col min="9" max="9" width="6.42578125" customWidth="1"/>
    <col min="10" max="10" width="5.7109375" customWidth="1"/>
    <col min="12" max="12" width="6.42578125" customWidth="1"/>
    <col min="13" max="13" width="5.7109375" customWidth="1"/>
    <col min="14" max="14" width="8.85546875" customWidth="1"/>
  </cols>
  <sheetData>
    <row r="1" spans="2:14" x14ac:dyDescent="0.25">
      <c r="B1" s="2"/>
      <c r="C1" s="2"/>
      <c r="D1" s="2"/>
      <c r="E1" s="2"/>
      <c r="F1" s="2"/>
      <c r="G1" s="2"/>
      <c r="H1" s="1"/>
      <c r="I1" s="2"/>
      <c r="J1" s="2"/>
      <c r="K1" s="2"/>
      <c r="L1" s="3"/>
      <c r="M1" s="3"/>
      <c r="N1" s="3"/>
    </row>
    <row r="2" spans="2:14" x14ac:dyDescent="0.25">
      <c r="B2" s="2"/>
      <c r="C2" s="2"/>
      <c r="D2" s="2"/>
      <c r="E2" s="2"/>
      <c r="F2" s="2"/>
      <c r="G2" s="2"/>
      <c r="H2" s="4"/>
      <c r="I2" s="2"/>
      <c r="J2" s="2"/>
      <c r="K2" s="2"/>
      <c r="L2" s="3"/>
      <c r="M2" s="3"/>
      <c r="N2" s="3"/>
    </row>
    <row r="3" spans="2:14" x14ac:dyDescent="0.25">
      <c r="B3" s="2"/>
      <c r="C3" s="2"/>
      <c r="D3" s="2"/>
      <c r="E3" s="2"/>
      <c r="F3" s="2"/>
      <c r="G3" s="2"/>
      <c r="H3" s="4"/>
      <c r="I3" s="2"/>
      <c r="J3" s="2"/>
      <c r="K3" s="2"/>
      <c r="L3" s="3"/>
      <c r="M3" s="3"/>
      <c r="N3" s="3"/>
    </row>
    <row r="4" spans="2:14" x14ac:dyDescent="0.25">
      <c r="B4" s="2"/>
      <c r="C4" s="2"/>
      <c r="D4" s="2"/>
      <c r="E4" s="2"/>
      <c r="F4" s="2"/>
      <c r="G4" s="2"/>
      <c r="H4" s="4"/>
      <c r="I4" s="2"/>
      <c r="J4" s="2"/>
      <c r="K4" s="2"/>
      <c r="L4" s="3"/>
      <c r="M4" s="3"/>
      <c r="N4" s="3"/>
    </row>
    <row r="5" spans="2:14" x14ac:dyDescent="0.25">
      <c r="B5" s="2"/>
      <c r="C5" s="2"/>
      <c r="D5" s="2"/>
      <c r="E5" s="2"/>
      <c r="F5" s="2"/>
      <c r="G5" s="2"/>
      <c r="H5" s="4"/>
      <c r="I5" s="2"/>
      <c r="J5" s="2"/>
      <c r="K5" s="2"/>
      <c r="L5" s="3"/>
      <c r="M5" s="3"/>
      <c r="N5" s="3"/>
    </row>
    <row r="6" spans="2:14" x14ac:dyDescent="0.25">
      <c r="B6" s="2"/>
      <c r="C6" s="2"/>
      <c r="D6" s="2"/>
      <c r="E6" s="2"/>
      <c r="F6" s="2"/>
      <c r="G6" s="2"/>
      <c r="H6" s="4"/>
      <c r="I6" s="2"/>
      <c r="J6" s="2"/>
      <c r="K6" s="2"/>
      <c r="L6" s="19"/>
      <c r="M6" s="19"/>
      <c r="N6" s="19"/>
    </row>
    <row r="7" spans="2:14" ht="9" customHeight="1" x14ac:dyDescent="0.25">
      <c r="B7" s="2"/>
      <c r="C7" s="2"/>
      <c r="D7" s="2"/>
      <c r="E7" s="2"/>
      <c r="F7" s="2"/>
      <c r="G7" s="2"/>
      <c r="H7" s="5"/>
      <c r="I7" s="2"/>
      <c r="J7" s="2"/>
      <c r="K7" s="2"/>
      <c r="L7" s="3"/>
      <c r="M7" s="3"/>
      <c r="N7" s="3"/>
    </row>
    <row r="8" spans="2:14" x14ac:dyDescent="0.25">
      <c r="B8" s="83" t="s">
        <v>18</v>
      </c>
      <c r="C8" s="84"/>
      <c r="D8" s="84"/>
      <c r="E8" s="84"/>
      <c r="F8" s="84"/>
      <c r="G8" s="84"/>
      <c r="H8" s="6"/>
      <c r="I8" s="20" t="s">
        <v>4</v>
      </c>
      <c r="J8" s="20"/>
      <c r="K8" s="20"/>
      <c r="L8" s="6"/>
      <c r="M8" s="6"/>
      <c r="N8" s="6"/>
    </row>
    <row r="9" spans="2:14" x14ac:dyDescent="0.25">
      <c r="B9" s="85"/>
      <c r="C9" s="86"/>
      <c r="D9" s="86"/>
      <c r="E9" s="86"/>
      <c r="F9" s="86"/>
      <c r="G9" s="87"/>
      <c r="H9" s="6"/>
      <c r="I9" s="20" t="s">
        <v>28</v>
      </c>
      <c r="J9" s="20"/>
      <c r="K9" s="20"/>
      <c r="L9" s="6"/>
      <c r="M9" s="6"/>
      <c r="N9" s="6"/>
    </row>
    <row r="10" spans="2:14" x14ac:dyDescent="0.25">
      <c r="B10" s="88"/>
      <c r="C10" s="89"/>
      <c r="D10" s="89"/>
      <c r="E10" s="89"/>
      <c r="F10" s="89"/>
      <c r="G10" s="90"/>
      <c r="H10" s="6"/>
      <c r="I10" s="20" t="s">
        <v>5</v>
      </c>
      <c r="J10" s="20"/>
      <c r="K10" s="20"/>
      <c r="L10" s="6"/>
      <c r="M10" s="6"/>
      <c r="N10" s="6"/>
    </row>
    <row r="11" spans="2:14" x14ac:dyDescent="0.25">
      <c r="B11" s="88"/>
      <c r="C11" s="89"/>
      <c r="D11" s="89"/>
      <c r="E11" s="89"/>
      <c r="F11" s="89"/>
      <c r="G11" s="90"/>
      <c r="H11" s="6"/>
      <c r="I11" s="20"/>
      <c r="J11" s="20"/>
      <c r="K11" s="20"/>
      <c r="L11" s="6"/>
      <c r="M11" s="6"/>
      <c r="N11" s="6"/>
    </row>
    <row r="12" spans="2:14" x14ac:dyDescent="0.25">
      <c r="B12" s="91"/>
      <c r="C12" s="92"/>
      <c r="D12" s="92"/>
      <c r="E12" s="92"/>
      <c r="F12" s="92"/>
      <c r="G12" s="93"/>
      <c r="H12" s="6"/>
      <c r="I12" s="20" t="s">
        <v>0</v>
      </c>
      <c r="J12" s="20" t="s">
        <v>6</v>
      </c>
      <c r="K12" s="20"/>
      <c r="L12" s="6"/>
      <c r="M12" s="94"/>
      <c r="N12" s="94"/>
    </row>
    <row r="13" spans="2:14" x14ac:dyDescent="0.25">
      <c r="B13" s="102" t="s">
        <v>25</v>
      </c>
      <c r="C13" s="102"/>
      <c r="D13" s="102"/>
      <c r="E13" s="102"/>
      <c r="F13" s="102"/>
      <c r="G13" s="102"/>
      <c r="H13" s="6"/>
      <c r="I13" s="20"/>
      <c r="J13" s="20"/>
      <c r="K13" s="20"/>
      <c r="L13" s="6"/>
      <c r="M13" s="62"/>
      <c r="N13" s="62"/>
    </row>
    <row r="14" spans="2:14" x14ac:dyDescent="0.25">
      <c r="B14" s="103"/>
      <c r="C14" s="104"/>
      <c r="D14" s="104"/>
      <c r="E14" s="104"/>
      <c r="F14" s="104"/>
      <c r="G14" s="105"/>
      <c r="H14" s="6"/>
      <c r="I14" s="20"/>
      <c r="J14" s="20"/>
      <c r="K14" s="20"/>
      <c r="L14" s="6"/>
      <c r="M14" s="62"/>
      <c r="N14" s="62"/>
    </row>
    <row r="15" spans="2:14" x14ac:dyDescent="0.25">
      <c r="B15" s="91"/>
      <c r="C15" s="92"/>
      <c r="D15" s="92"/>
      <c r="E15" s="92"/>
      <c r="F15" s="92"/>
      <c r="G15" s="93"/>
      <c r="H15" s="6"/>
      <c r="I15" s="6"/>
      <c r="J15" s="6"/>
      <c r="K15" s="6"/>
      <c r="L15" s="6"/>
      <c r="M15" s="6"/>
      <c r="N15" s="6"/>
    </row>
    <row r="16" spans="2:14" ht="9" customHeight="1" x14ac:dyDescent="0.25">
      <c r="B16" s="17"/>
      <c r="C16" s="17"/>
      <c r="D16" s="17"/>
      <c r="E16" s="17"/>
      <c r="F16" s="17"/>
      <c r="G16" s="17"/>
      <c r="H16" s="6"/>
      <c r="I16" s="6"/>
      <c r="J16" s="6"/>
      <c r="K16" s="6"/>
      <c r="L16" s="6"/>
      <c r="M16" s="6"/>
      <c r="N16" s="6"/>
    </row>
    <row r="17" spans="2:14" ht="46.5" customHeight="1" x14ac:dyDescent="0.25">
      <c r="B17" s="95" t="s">
        <v>26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2:14" ht="18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25">
      <c r="B19" s="21" t="s">
        <v>9</v>
      </c>
      <c r="C19" s="21"/>
      <c r="D19" s="21"/>
      <c r="E19" s="21"/>
      <c r="F19" s="21" t="s">
        <v>10</v>
      </c>
      <c r="G19" s="21"/>
      <c r="H19" s="63"/>
      <c r="I19" s="22"/>
      <c r="J19" s="22"/>
      <c r="K19" s="22"/>
      <c r="L19" s="18"/>
      <c r="M19" s="18"/>
      <c r="N19" s="18"/>
    </row>
    <row r="20" spans="2:14" ht="18.75" customHeight="1" x14ac:dyDescent="0.25"/>
    <row r="21" spans="2:14" x14ac:dyDescent="0.25">
      <c r="B21" s="83" t="s">
        <v>19</v>
      </c>
      <c r="C21" s="83"/>
      <c r="D21" s="83"/>
      <c r="E21" s="83"/>
      <c r="F21" s="83"/>
      <c r="G21" s="83"/>
      <c r="H21" s="7"/>
      <c r="I21" s="3"/>
      <c r="J21" s="3"/>
      <c r="K21" s="3"/>
      <c r="L21" s="3"/>
      <c r="M21" s="3"/>
      <c r="N21" s="3"/>
    </row>
    <row r="22" spans="2:14" x14ac:dyDescent="0.25">
      <c r="B22" s="23" t="s">
        <v>12</v>
      </c>
      <c r="C22" s="98"/>
      <c r="D22" s="98"/>
      <c r="E22" s="98"/>
      <c r="F22" s="98"/>
      <c r="G22" s="40"/>
      <c r="H22" s="99" t="s">
        <v>14</v>
      </c>
      <c r="I22" s="99"/>
      <c r="J22" s="100"/>
      <c r="K22" s="100"/>
      <c r="L22" s="100"/>
      <c r="M22" s="100"/>
      <c r="N22" s="101"/>
    </row>
    <row r="23" spans="2:14" x14ac:dyDescent="0.25">
      <c r="B23" s="24" t="s">
        <v>13</v>
      </c>
      <c r="C23" s="70"/>
      <c r="D23" s="70"/>
      <c r="E23" s="70"/>
      <c r="F23" s="70"/>
      <c r="G23" s="41"/>
      <c r="H23" s="71" t="s">
        <v>15</v>
      </c>
      <c r="I23" s="71"/>
      <c r="J23" s="72"/>
      <c r="K23" s="72"/>
      <c r="L23" s="72"/>
      <c r="M23" s="72"/>
      <c r="N23" s="73"/>
    </row>
    <row r="24" spans="2:14" ht="9" customHeight="1" thickBot="1" x14ac:dyDescent="0.3">
      <c r="B24" s="7"/>
      <c r="C24" s="7"/>
      <c r="D24" s="7"/>
      <c r="E24" s="7"/>
      <c r="F24" s="3"/>
      <c r="G24" s="3"/>
      <c r="H24" s="3"/>
      <c r="I24" s="7"/>
      <c r="J24" s="7"/>
      <c r="K24" s="3"/>
      <c r="L24" s="3"/>
      <c r="M24" s="3"/>
      <c r="N24" s="3"/>
    </row>
    <row r="25" spans="2:14" x14ac:dyDescent="0.2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2:14" x14ac:dyDescent="0.25">
      <c r="B26" s="45"/>
      <c r="C26" s="80" t="s">
        <v>11</v>
      </c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46"/>
    </row>
    <row r="27" spans="2:14" ht="7.5" customHeight="1" x14ac:dyDescent="0.25">
      <c r="B27" s="4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8"/>
    </row>
    <row r="28" spans="2:14" ht="25.5" x14ac:dyDescent="0.25">
      <c r="B28" s="49"/>
      <c r="C28" s="27" t="s">
        <v>1</v>
      </c>
      <c r="D28" s="28" t="s">
        <v>2</v>
      </c>
      <c r="E28" s="27" t="s">
        <v>3</v>
      </c>
      <c r="F28" s="29"/>
      <c r="G28" s="29"/>
      <c r="H28" s="29"/>
      <c r="I28" s="78" t="s">
        <v>1</v>
      </c>
      <c r="J28" s="79"/>
      <c r="K28" s="28" t="s">
        <v>2</v>
      </c>
      <c r="L28" s="78" t="s">
        <v>3</v>
      </c>
      <c r="M28" s="79"/>
      <c r="N28" s="48"/>
    </row>
    <row r="29" spans="2:14" x14ac:dyDescent="0.25">
      <c r="B29" s="49"/>
      <c r="C29" s="30"/>
      <c r="D29" s="31"/>
      <c r="E29" s="32" t="e">
        <f>IF(D29=60,125,125/(60/D29))</f>
        <v>#DIV/0!</v>
      </c>
      <c r="F29" s="26"/>
      <c r="G29" s="26"/>
      <c r="H29" s="26"/>
      <c r="I29" s="74"/>
      <c r="J29" s="75"/>
      <c r="K29" s="31"/>
      <c r="L29" s="76" t="e">
        <f>IF(K29=60,125,125/(60/K29))</f>
        <v>#DIV/0!</v>
      </c>
      <c r="M29" s="77"/>
      <c r="N29" s="48"/>
    </row>
    <row r="30" spans="2:14" x14ac:dyDescent="0.25">
      <c r="B30" s="49"/>
      <c r="C30" s="30"/>
      <c r="D30" s="31"/>
      <c r="E30" s="32" t="e">
        <f t="shared" ref="E30:E35" si="0">IF(D30=60,125,125/(60/D30))</f>
        <v>#DIV/0!</v>
      </c>
      <c r="F30" s="26"/>
      <c r="G30" s="26"/>
      <c r="H30" s="26"/>
      <c r="I30" s="74"/>
      <c r="J30" s="75"/>
      <c r="K30" s="31"/>
      <c r="L30" s="76" t="e">
        <f t="shared" ref="L30:L35" si="1">IF(K30=60,125,125/(60/K30))</f>
        <v>#DIV/0!</v>
      </c>
      <c r="M30" s="77"/>
      <c r="N30" s="48"/>
    </row>
    <row r="31" spans="2:14" x14ac:dyDescent="0.25">
      <c r="B31" s="49"/>
      <c r="C31" s="30"/>
      <c r="D31" s="31"/>
      <c r="E31" s="32" t="e">
        <f t="shared" si="0"/>
        <v>#DIV/0!</v>
      </c>
      <c r="F31" s="26"/>
      <c r="G31" s="26"/>
      <c r="H31" s="26"/>
      <c r="I31" s="74"/>
      <c r="J31" s="75"/>
      <c r="K31" s="31"/>
      <c r="L31" s="76" t="e">
        <f t="shared" si="1"/>
        <v>#DIV/0!</v>
      </c>
      <c r="M31" s="77"/>
      <c r="N31" s="48"/>
    </row>
    <row r="32" spans="2:14" x14ac:dyDescent="0.25">
      <c r="B32" s="49"/>
      <c r="C32" s="30"/>
      <c r="D32" s="31"/>
      <c r="E32" s="32" t="e">
        <f t="shared" si="0"/>
        <v>#DIV/0!</v>
      </c>
      <c r="F32" s="26"/>
      <c r="G32" s="26"/>
      <c r="H32" s="26"/>
      <c r="I32" s="74"/>
      <c r="J32" s="75"/>
      <c r="K32" s="31"/>
      <c r="L32" s="76" t="e">
        <f t="shared" si="1"/>
        <v>#DIV/0!</v>
      </c>
      <c r="M32" s="77"/>
      <c r="N32" s="48"/>
    </row>
    <row r="33" spans="2:14" x14ac:dyDescent="0.25">
      <c r="B33" s="49"/>
      <c r="C33" s="30"/>
      <c r="D33" s="31"/>
      <c r="E33" s="32" t="e">
        <f t="shared" si="0"/>
        <v>#DIV/0!</v>
      </c>
      <c r="F33" s="26"/>
      <c r="G33" s="26"/>
      <c r="H33" s="26"/>
      <c r="I33" s="74"/>
      <c r="J33" s="75"/>
      <c r="K33" s="31"/>
      <c r="L33" s="76" t="e">
        <f t="shared" si="1"/>
        <v>#DIV/0!</v>
      </c>
      <c r="M33" s="77"/>
      <c r="N33" s="48"/>
    </row>
    <row r="34" spans="2:14" x14ac:dyDescent="0.25">
      <c r="B34" s="49"/>
      <c r="C34" s="30"/>
      <c r="D34" s="31"/>
      <c r="E34" s="32" t="e">
        <f t="shared" si="0"/>
        <v>#DIV/0!</v>
      </c>
      <c r="F34" s="26"/>
      <c r="G34" s="26"/>
      <c r="H34" s="26"/>
      <c r="I34" s="74"/>
      <c r="J34" s="75"/>
      <c r="K34" s="31"/>
      <c r="L34" s="76" t="e">
        <f t="shared" si="1"/>
        <v>#DIV/0!</v>
      </c>
      <c r="M34" s="77"/>
      <c r="N34" s="48"/>
    </row>
    <row r="35" spans="2:14" x14ac:dyDescent="0.25">
      <c r="B35" s="49"/>
      <c r="C35" s="30"/>
      <c r="D35" s="31"/>
      <c r="E35" s="32" t="e">
        <f t="shared" si="0"/>
        <v>#DIV/0!</v>
      </c>
      <c r="F35" s="26"/>
      <c r="G35" s="26"/>
      <c r="H35" s="26"/>
      <c r="I35" s="74"/>
      <c r="J35" s="75"/>
      <c r="K35" s="31"/>
      <c r="L35" s="76" t="e">
        <f t="shared" si="1"/>
        <v>#DIV/0!</v>
      </c>
      <c r="M35" s="77"/>
      <c r="N35" s="48"/>
    </row>
    <row r="36" spans="2:14" x14ac:dyDescent="0.25">
      <c r="B36" s="4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8"/>
    </row>
    <row r="37" spans="2:14" x14ac:dyDescent="0.25">
      <c r="B37" s="45" t="s">
        <v>16</v>
      </c>
      <c r="C37" s="25"/>
      <c r="D37" s="112">
        <f>COUNT((D29:D35,K29:K35))</f>
        <v>0</v>
      </c>
      <c r="E37" s="113"/>
      <c r="F37" s="25"/>
      <c r="G37" s="25"/>
      <c r="H37" s="26"/>
      <c r="I37" s="26"/>
      <c r="J37" s="26"/>
      <c r="K37" s="26"/>
      <c r="L37" s="26"/>
      <c r="M37" s="26"/>
      <c r="N37" s="46"/>
    </row>
    <row r="38" spans="2:14" x14ac:dyDescent="0.25">
      <c r="B38" s="45" t="s">
        <v>17</v>
      </c>
      <c r="C38" s="25"/>
      <c r="D38" s="114">
        <v>125</v>
      </c>
      <c r="E38" s="115"/>
      <c r="F38" s="25"/>
      <c r="G38" s="25"/>
      <c r="H38" s="26"/>
      <c r="I38" s="26"/>
      <c r="J38" s="26"/>
      <c r="K38" s="26"/>
      <c r="L38" s="26"/>
      <c r="M38" s="26"/>
      <c r="N38" s="46"/>
    </row>
    <row r="39" spans="2:14" ht="15.75" thickBot="1" x14ac:dyDescent="0.3">
      <c r="B39" s="50"/>
      <c r="C39" s="51"/>
      <c r="D39" s="52"/>
      <c r="E39" s="52"/>
      <c r="F39" s="51"/>
      <c r="G39" s="51"/>
      <c r="H39" s="51"/>
      <c r="I39" s="51"/>
      <c r="J39" s="51"/>
      <c r="K39" s="51"/>
      <c r="L39" s="51"/>
      <c r="M39" s="51"/>
      <c r="N39" s="53"/>
    </row>
    <row r="40" spans="2:14" ht="18.75" customHeight="1" x14ac:dyDescent="0.25">
      <c r="B40" s="8"/>
      <c r="C40" s="8"/>
      <c r="D40" s="9"/>
      <c r="E40" s="9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106" t="s">
        <v>20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2:14" ht="23.25" customHeight="1" x14ac:dyDescent="0.25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</row>
    <row r="43" spans="2:14" ht="26.25" customHeight="1" x14ac:dyDescent="0.25">
      <c r="B43" s="10"/>
      <c r="C43" s="10"/>
      <c r="D43" s="10"/>
      <c r="E43" s="10"/>
      <c r="F43" s="11"/>
      <c r="G43" s="11"/>
      <c r="H43" s="11"/>
      <c r="I43" s="11"/>
      <c r="J43" s="11"/>
      <c r="K43" s="110"/>
      <c r="L43" s="111"/>
      <c r="M43" s="111"/>
      <c r="N43" s="111"/>
    </row>
    <row r="44" spans="2:14" ht="24.75" customHeight="1" x14ac:dyDescent="0.25">
      <c r="B44" s="66" t="s">
        <v>21</v>
      </c>
      <c r="C44" s="67"/>
      <c r="D44" s="67"/>
      <c r="E44" s="38">
        <f>SUM((D29:D35,K29:K35))/60</f>
        <v>0</v>
      </c>
      <c r="F44" s="55"/>
      <c r="G44" s="55"/>
      <c r="H44" s="60">
        <f>E44*D38+E46</f>
        <v>100</v>
      </c>
      <c r="I44" s="58"/>
      <c r="J44" s="58"/>
      <c r="K44" s="58"/>
      <c r="L44" s="58"/>
      <c r="M44" s="59"/>
      <c r="N44" s="59"/>
    </row>
    <row r="45" spans="2:14" ht="24.75" customHeight="1" x14ac:dyDescent="0.25">
      <c r="B45" s="66" t="s">
        <v>22</v>
      </c>
      <c r="C45" s="67"/>
      <c r="D45" s="67"/>
      <c r="E45" s="38">
        <v>6</v>
      </c>
      <c r="F45" s="33"/>
      <c r="G45" s="33"/>
      <c r="H45" s="61">
        <f>(E45*D38)+E46</f>
        <v>850</v>
      </c>
      <c r="I45" s="35"/>
      <c r="J45" s="35"/>
      <c r="K45" s="35"/>
      <c r="L45" s="35"/>
      <c r="M45" s="54"/>
      <c r="N45" s="54"/>
    </row>
    <row r="46" spans="2:14" ht="24.75" customHeight="1" x14ac:dyDescent="0.25">
      <c r="B46" s="66" t="s">
        <v>24</v>
      </c>
      <c r="C46" s="67"/>
      <c r="D46" s="67"/>
      <c r="E46" s="37">
        <v>100</v>
      </c>
      <c r="F46" s="33"/>
      <c r="G46" s="33"/>
      <c r="H46" s="34" t="s">
        <v>7</v>
      </c>
      <c r="I46" s="39"/>
      <c r="J46" s="39"/>
      <c r="K46" s="39"/>
      <c r="L46" s="39"/>
      <c r="M46" s="36"/>
      <c r="N46" s="37"/>
    </row>
    <row r="47" spans="2:14" ht="24.75" customHeight="1" x14ac:dyDescent="0.25">
      <c r="B47" s="68" t="s">
        <v>23</v>
      </c>
      <c r="C47" s="69"/>
      <c r="D47" s="69"/>
      <c r="E47" s="37">
        <f>IF(H44&gt;H45,H45,H44)</f>
        <v>100</v>
      </c>
      <c r="F47" s="33"/>
      <c r="G47" s="33"/>
      <c r="H47" s="66" t="s">
        <v>8</v>
      </c>
      <c r="I47" s="67"/>
      <c r="J47" s="67"/>
      <c r="K47" s="67"/>
      <c r="L47" s="56"/>
      <c r="M47" s="56"/>
      <c r="N47" s="57"/>
    </row>
    <row r="48" spans="2:14" x14ac:dyDescent="0.25">
      <c r="B48" s="13"/>
      <c r="C48" s="8"/>
      <c r="D48" s="13"/>
      <c r="E48" s="13"/>
      <c r="F48" s="12"/>
      <c r="G48" s="12"/>
      <c r="H48" s="14"/>
      <c r="I48" s="15"/>
      <c r="J48" s="15"/>
      <c r="K48" s="15"/>
      <c r="L48" s="16"/>
      <c r="M48" s="16"/>
      <c r="N48" s="16"/>
    </row>
    <row r="49" spans="2:14" x14ac:dyDescent="0.25">
      <c r="B49" s="13"/>
      <c r="C49" s="8"/>
      <c r="D49" s="13"/>
      <c r="E49" s="13"/>
      <c r="F49" s="12"/>
      <c r="G49" s="12"/>
      <c r="H49" s="14"/>
      <c r="I49" s="15"/>
      <c r="J49" s="15"/>
      <c r="K49" s="15"/>
      <c r="L49" s="16"/>
      <c r="M49" s="16"/>
      <c r="N49" s="16"/>
    </row>
    <row r="51" spans="2:14" ht="24" customHeight="1" x14ac:dyDescent="0.25">
      <c r="B51" s="64" t="s">
        <v>27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</sheetData>
  <mergeCells count="45">
    <mergeCell ref="I33:J33"/>
    <mergeCell ref="L33:M33"/>
    <mergeCell ref="I34:J34"/>
    <mergeCell ref="L34:M34"/>
    <mergeCell ref="I35:J35"/>
    <mergeCell ref="L35:M35"/>
    <mergeCell ref="B41:N41"/>
    <mergeCell ref="B42:N42"/>
    <mergeCell ref="K43:N43"/>
    <mergeCell ref="D37:E37"/>
    <mergeCell ref="D38:E38"/>
    <mergeCell ref="M12:N12"/>
    <mergeCell ref="B17:N17"/>
    <mergeCell ref="B21:G21"/>
    <mergeCell ref="C22:F22"/>
    <mergeCell ref="H22:I22"/>
    <mergeCell ref="J22:N22"/>
    <mergeCell ref="B15:G15"/>
    <mergeCell ref="B13:G13"/>
    <mergeCell ref="B14:G14"/>
    <mergeCell ref="B8:G8"/>
    <mergeCell ref="B9:G9"/>
    <mergeCell ref="B10:G10"/>
    <mergeCell ref="B11:G11"/>
    <mergeCell ref="B12:G12"/>
    <mergeCell ref="C23:F23"/>
    <mergeCell ref="H23:I23"/>
    <mergeCell ref="J23:N23"/>
    <mergeCell ref="I31:J31"/>
    <mergeCell ref="I32:J32"/>
    <mergeCell ref="L31:M31"/>
    <mergeCell ref="I30:J30"/>
    <mergeCell ref="L30:M30"/>
    <mergeCell ref="L32:M32"/>
    <mergeCell ref="I28:J28"/>
    <mergeCell ref="I29:J29"/>
    <mergeCell ref="L29:M29"/>
    <mergeCell ref="C26:M26"/>
    <mergeCell ref="L28:M28"/>
    <mergeCell ref="B51:N51"/>
    <mergeCell ref="B44:D44"/>
    <mergeCell ref="B45:D45"/>
    <mergeCell ref="B46:D46"/>
    <mergeCell ref="B47:D47"/>
    <mergeCell ref="H47:K47"/>
  </mergeCells>
  <conditionalFormatting sqref="E29:E35 L29:L35">
    <cfRule type="cellIs" dxfId="0" priority="1" stopIfTrue="1" operator="greaterThan">
      <formula>0</formula>
    </cfRule>
  </conditionalFormatting>
  <pageMargins left="0.23622047244094491" right="0.23622047244094491" top="0.15748031496062992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Lièvre Patricia</dc:creator>
  <cp:lastModifiedBy>Vuillaume Geoffrey</cp:lastModifiedBy>
  <cp:lastPrinted>2017-08-03T08:45:04Z</cp:lastPrinted>
  <dcterms:created xsi:type="dcterms:W3CDTF">2017-05-31T12:27:03Z</dcterms:created>
  <dcterms:modified xsi:type="dcterms:W3CDTF">2023-11-14T11:04:59Z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1036	4108</vt:lpwstr>
  </property>
</Properties>
</file>