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Site Internet\"/>
    </mc:Choice>
  </mc:AlternateContent>
  <bookViews>
    <workbookView xWindow="0" yWindow="0" windowWidth="28800" windowHeight="11775"/>
  </bookViews>
  <sheets>
    <sheet name="Immob. corporelle du PA" sheetId="3" r:id="rId1"/>
    <sheet name="Patrimoine financier" sheetId="1" r:id="rId2"/>
    <sheet name="Autres immob. du P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F19" i="4"/>
  <c r="E19" i="4"/>
  <c r="D19" i="4"/>
  <c r="J14" i="4"/>
  <c r="J20" i="4" s="1"/>
  <c r="I14" i="4"/>
  <c r="I20" i="4" s="1"/>
  <c r="H14" i="4"/>
  <c r="H20" i="4" s="1"/>
  <c r="G14" i="4"/>
  <c r="G20" i="4" s="1"/>
  <c r="F14" i="4"/>
  <c r="F20" i="4" s="1"/>
  <c r="E14" i="4"/>
  <c r="E20" i="4" s="1"/>
  <c r="D14" i="4"/>
  <c r="D20" i="4" s="1"/>
  <c r="H35" i="3"/>
  <c r="F35" i="3"/>
  <c r="D35" i="3"/>
  <c r="I19" i="3"/>
  <c r="J19" i="3"/>
  <c r="K19" i="3"/>
  <c r="L19" i="3"/>
  <c r="I14" i="3"/>
  <c r="I20" i="3" s="1"/>
  <c r="J14" i="3"/>
  <c r="J20" i="3" s="1"/>
  <c r="K14" i="3"/>
  <c r="K20" i="3" s="1"/>
  <c r="L14" i="3"/>
  <c r="L20" i="3" s="1"/>
  <c r="M19" i="3"/>
  <c r="H19" i="3"/>
  <c r="G19" i="3"/>
  <c r="F19" i="3"/>
  <c r="E19" i="3"/>
  <c r="D19" i="3"/>
  <c r="M14" i="3"/>
  <c r="M20" i="3" s="1"/>
  <c r="H14" i="3"/>
  <c r="H20" i="3" s="1"/>
  <c r="G14" i="3"/>
  <c r="G20" i="3" s="1"/>
  <c r="F14" i="3"/>
  <c r="F20" i="3" s="1"/>
  <c r="E14" i="3"/>
  <c r="E20" i="3" s="1"/>
  <c r="D14" i="3"/>
  <c r="D20" i="3" s="1"/>
  <c r="E19" i="1"/>
  <c r="E20" i="1" s="1"/>
  <c r="F19" i="1"/>
  <c r="F20" i="1" s="1"/>
  <c r="G19" i="1"/>
  <c r="G20" i="1" s="1"/>
  <c r="H19" i="1"/>
  <c r="H20" i="1" s="1"/>
  <c r="I19" i="1"/>
  <c r="I20" i="1" s="1"/>
  <c r="D19" i="1"/>
  <c r="D20" i="1" s="1"/>
  <c r="E14" i="1"/>
  <c r="F14" i="1"/>
  <c r="G14" i="1"/>
  <c r="H14" i="1"/>
  <c r="I14" i="1"/>
  <c r="D14" i="1"/>
</calcChain>
</file>

<file path=xl/sharedStrings.xml><?xml version="1.0" encoding="utf-8"?>
<sst xmlns="http://schemas.openxmlformats.org/spreadsheetml/2006/main" count="150" uniqueCount="69">
  <si>
    <t>Commune de :</t>
  </si>
  <si>
    <t>Exercice :</t>
  </si>
  <si>
    <t>Comptes</t>
  </si>
  <si>
    <t>CHF</t>
  </si>
  <si>
    <t>Forêts</t>
  </si>
  <si>
    <t>Terrains non bâtis</t>
  </si>
  <si>
    <t>Terrains bâtis</t>
  </si>
  <si>
    <t>Installations en construction</t>
  </si>
  <si>
    <t>ANNEXE AUX COMPTES ANNUELS F :</t>
  </si>
  <si>
    <t>Coût d'acquisition</t>
  </si>
  <si>
    <t>Valeur de l'immobilisation</t>
  </si>
  <si>
    <t>valeur de l'immobilisation</t>
  </si>
  <si>
    <t>Autres immobilisations corporelles</t>
  </si>
  <si>
    <t>Rectifications cumulées</t>
  </si>
  <si>
    <t>Etat au</t>
  </si>
  <si>
    <t>Valeur comptable nette</t>
  </si>
  <si>
    <t>dont celle des installations de leasing</t>
  </si>
  <si>
    <t>Valeur d'assurance</t>
  </si>
  <si>
    <t xml:space="preserve">Bâtiments, locaux et équipements </t>
  </si>
  <si>
    <t>Biens meubles</t>
  </si>
  <si>
    <t>Valeur comptable</t>
  </si>
  <si>
    <t>107 immobilisations corporelles du patrimoine financier</t>
  </si>
  <si>
    <t>(-) Diminution</t>
  </si>
  <si>
    <t>(+) Augmentation</t>
  </si>
  <si>
    <t>(-) Réévaluations (diminution de valeur)</t>
  </si>
  <si>
    <t>(+) Réévaluations (augmentation de valeur)</t>
  </si>
  <si>
    <t>(+) Transferts / reclassement (de PF à PA)</t>
  </si>
  <si>
    <t>(+) Transferts / reclassements (de PF à PA)</t>
  </si>
  <si>
    <t>en 2020</t>
  </si>
  <si>
    <t>en2020</t>
  </si>
  <si>
    <t>Routes et voies de communication</t>
  </si>
  <si>
    <t>Aménagement des plans d'eau et cours d'eau</t>
  </si>
  <si>
    <t>Autres ouvrages de génie civil</t>
  </si>
  <si>
    <t>Bâtiments, locaux et équipements</t>
  </si>
  <si>
    <t>(+) Transferts / reclassement (de PA à PF)</t>
  </si>
  <si>
    <t>140 immobilisations corporelles du patrimoine administratif</t>
  </si>
  <si>
    <t>Autres immobilisations corporelles du PA*</t>
  </si>
  <si>
    <t>14099.0x Compte général</t>
  </si>
  <si>
    <t>14099.1x Service d'incendie et de secours</t>
  </si>
  <si>
    <t>14099.2x Assainissement des eaux</t>
  </si>
  <si>
    <t>14099.3x Approvisionnement en eau</t>
  </si>
  <si>
    <t>14099.4x Déchets</t>
  </si>
  <si>
    <t>14099.5x Inhumations et cimetières</t>
  </si>
  <si>
    <t>14099.7x Service électrique</t>
  </si>
  <si>
    <t>14099.8x Service du gaz</t>
  </si>
  <si>
    <t>solde au 01.01.2020</t>
  </si>
  <si>
    <t>Amortissements ordinaires cumulés</t>
  </si>
  <si>
    <t>Amortissements cumulés</t>
  </si>
  <si>
    <t>Solde au 31.12.2020</t>
  </si>
  <si>
    <t>TOTAL</t>
  </si>
  <si>
    <t>* sauf compte 14099 "compte commun PA existant lors de l'introduction du MCH2" :</t>
  </si>
  <si>
    <t>142 Immobilisations incorporelles</t>
  </si>
  <si>
    <t>Logiciels</t>
  </si>
  <si>
    <t>Immobilisations incorporelles en cours de développement</t>
  </si>
  <si>
    <t>Brevets et licenses</t>
  </si>
  <si>
    <t>Autres immobilisations incroporelles</t>
  </si>
  <si>
    <t>1441 à 1448</t>
  </si>
  <si>
    <t>1452 à 1458</t>
  </si>
  <si>
    <t>1460 à 1469</t>
  </si>
  <si>
    <t>Subventions d'investissements</t>
  </si>
  <si>
    <t>Participations et capital social</t>
  </si>
  <si>
    <t>Prêts</t>
  </si>
  <si>
    <t>Tableau des immobilisations corporelles du patrimoine administratif (140)</t>
  </si>
  <si>
    <t>Tableau des immobilisations - Autres patrimoine administratif (142 à 146)</t>
  </si>
  <si>
    <t>Tableau des immobilisations du patrimoine financier (1080)</t>
  </si>
  <si>
    <t>(+) Amortissements non planifiés</t>
  </si>
  <si>
    <t>(-) Amortissements planifiés</t>
  </si>
  <si>
    <t>(+) Corrections de valeur</t>
  </si>
  <si>
    <t>(-) Corrections de 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</si>
</sst>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89996032593768116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/>
    <xf numFmtId="0" fontId="5" fillId="0" borderId="0" xfId="0" applyFont="1"/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/>
    <xf numFmtId="0" fontId="2" fillId="0" borderId="0" xfId="0" applyFont="1" applyBorder="1" applyAlignment="1"/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/>
    </xf>
    <xf numFmtId="4" fontId="5" fillId="4" borderId="17" xfId="0" applyNumberFormat="1" applyFont="1" applyFill="1" applyBorder="1" applyAlignment="1">
      <alignment vertical="center"/>
    </xf>
    <xf numFmtId="4" fontId="5" fillId="4" borderId="21" xfId="0" applyNumberFormat="1" applyFont="1" applyFill="1" applyBorder="1" applyAlignment="1">
      <alignment vertical="center"/>
    </xf>
    <xf numFmtId="4" fontId="5" fillId="4" borderId="18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5" fillId="4" borderId="22" xfId="0" applyNumberFormat="1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vertical="center"/>
    </xf>
    <xf numFmtId="4" fontId="6" fillId="4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4" fontId="5" fillId="5" borderId="19" xfId="0" applyNumberFormat="1" applyFont="1" applyFill="1" applyBorder="1" applyAlignment="1">
      <alignment vertical="center"/>
    </xf>
    <xf numFmtId="4" fontId="5" fillId="5" borderId="13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4" fontId="5" fillId="5" borderId="6" xfId="0" applyNumberFormat="1" applyFont="1" applyFill="1" applyBorder="1" applyAlignment="1">
      <alignment vertical="center"/>
    </xf>
    <xf numFmtId="4" fontId="5" fillId="5" borderId="22" xfId="0" applyNumberFormat="1" applyFont="1" applyFill="1" applyBorder="1" applyAlignment="1">
      <alignment vertical="center"/>
    </xf>
    <xf numFmtId="4" fontId="5" fillId="5" borderId="7" xfId="0" applyNumberFormat="1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vertical="center"/>
    </xf>
    <xf numFmtId="4" fontId="5" fillId="6" borderId="22" xfId="0" applyNumberFormat="1" applyFont="1" applyFill="1" applyBorder="1" applyAlignment="1">
      <alignment vertical="center"/>
    </xf>
    <xf numFmtId="4" fontId="5" fillId="6" borderId="7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4" fontId="5" fillId="6" borderId="10" xfId="0" applyNumberFormat="1" applyFont="1" applyFill="1" applyBorder="1" applyAlignment="1">
      <alignment vertical="center"/>
    </xf>
    <xf numFmtId="4" fontId="5" fillId="6" borderId="20" xfId="0" applyNumberFormat="1" applyFont="1" applyFill="1" applyBorder="1" applyAlignment="1">
      <alignment vertical="center"/>
    </xf>
    <xf numFmtId="4" fontId="5" fillId="6" borderId="11" xfId="0" applyNumberFormat="1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4" fontId="6" fillId="5" borderId="10" xfId="0" applyNumberFormat="1" applyFont="1" applyFill="1" applyBorder="1" applyAlignment="1">
      <alignment vertical="center"/>
    </xf>
    <xf numFmtId="4" fontId="6" fillId="5" borderId="11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14" fontId="5" fillId="4" borderId="19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14" fontId="6" fillId="4" borderId="20" xfId="0" applyNumberFormat="1" applyFont="1" applyFill="1" applyBorder="1" applyAlignment="1">
      <alignment horizontal="center" vertical="center"/>
    </xf>
    <xf numFmtId="14" fontId="5" fillId="5" borderId="19" xfId="0" applyNumberFormat="1" applyFont="1" applyFill="1" applyBorder="1" applyAlignment="1">
      <alignment horizontal="center" vertical="center"/>
    </xf>
    <xf numFmtId="14" fontId="5" fillId="5" borderId="22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14" fontId="6" fillId="5" borderId="20" xfId="0" applyNumberFormat="1" applyFont="1" applyFill="1" applyBorder="1" applyAlignment="1">
      <alignment horizontal="center" vertical="center"/>
    </xf>
    <xf numFmtId="14" fontId="6" fillId="6" borderId="19" xfId="0" applyNumberFormat="1" applyFont="1" applyFill="1" applyBorder="1" applyAlignment="1">
      <alignment horizontal="center" vertical="center"/>
    </xf>
    <xf numFmtId="14" fontId="5" fillId="6" borderId="22" xfId="0" applyNumberFormat="1" applyFont="1" applyFill="1" applyBorder="1" applyAlignment="1">
      <alignment horizontal="center" vertical="center"/>
    </xf>
    <xf numFmtId="14" fontId="5" fillId="6" borderId="20" xfId="0" applyNumberFormat="1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vertical="center"/>
    </xf>
    <xf numFmtId="4" fontId="5" fillId="4" borderId="8" xfId="0" applyNumberFormat="1" applyFont="1" applyFill="1" applyBorder="1" applyAlignment="1">
      <alignment vertical="center"/>
    </xf>
    <xf numFmtId="4" fontId="6" fillId="4" borderId="9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4" fontId="6" fillId="5" borderId="9" xfId="0" applyNumberFormat="1" applyFont="1" applyFill="1" applyBorder="1" applyAlignment="1">
      <alignment vertical="center"/>
    </xf>
    <xf numFmtId="4" fontId="6" fillId="6" borderId="14" xfId="0" applyNumberFormat="1" applyFont="1" applyFill="1" applyBorder="1" applyAlignment="1">
      <alignment vertical="center"/>
    </xf>
    <xf numFmtId="4" fontId="5" fillId="6" borderId="8" xfId="0" applyNumberFormat="1" applyFont="1" applyFill="1" applyBorder="1" applyAlignment="1">
      <alignment vertical="center"/>
    </xf>
    <xf numFmtId="4" fontId="5" fillId="6" borderId="9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/>
    </xf>
    <xf numFmtId="4" fontId="5" fillId="4" borderId="29" xfId="0" applyNumberFormat="1" applyFont="1" applyFill="1" applyBorder="1" applyAlignment="1">
      <alignment vertical="center"/>
    </xf>
    <xf numFmtId="4" fontId="5" fillId="5" borderId="5" xfId="0" applyNumberFormat="1" applyFont="1" applyFill="1" applyBorder="1" applyAlignment="1">
      <alignment vertical="center"/>
    </xf>
    <xf numFmtId="4" fontId="5" fillId="7" borderId="29" xfId="0" applyNumberFormat="1" applyFont="1" applyFill="1" applyBorder="1" applyAlignment="1">
      <alignment vertical="center"/>
    </xf>
    <xf numFmtId="4" fontId="5" fillId="5" borderId="29" xfId="0" applyNumberFormat="1" applyFont="1" applyFill="1" applyBorder="1" applyAlignment="1">
      <alignment vertical="center"/>
    </xf>
    <xf numFmtId="4" fontId="5" fillId="6" borderId="29" xfId="0" applyNumberFormat="1" applyFont="1" applyFill="1" applyBorder="1" applyAlignment="1">
      <alignment vertical="center"/>
    </xf>
    <xf numFmtId="4" fontId="5" fillId="6" borderId="28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4" fontId="5" fillId="4" borderId="32" xfId="0" applyNumberFormat="1" applyFont="1" applyFill="1" applyBorder="1" applyAlignment="1">
      <alignment vertical="center"/>
    </xf>
    <xf numFmtId="4" fontId="5" fillId="4" borderId="33" xfId="0" applyNumberFormat="1" applyFont="1" applyFill="1" applyBorder="1" applyAlignment="1">
      <alignment vertical="center"/>
    </xf>
    <xf numFmtId="4" fontId="6" fillId="4" borderId="31" xfId="0" applyNumberFormat="1" applyFont="1" applyFill="1" applyBorder="1" applyAlignment="1">
      <alignment vertical="center"/>
    </xf>
    <xf numFmtId="4" fontId="5" fillId="5" borderId="30" xfId="0" applyNumberFormat="1" applyFont="1" applyFill="1" applyBorder="1" applyAlignment="1">
      <alignment vertical="center"/>
    </xf>
    <xf numFmtId="4" fontId="5" fillId="7" borderId="33" xfId="0" applyNumberFormat="1" applyFont="1" applyFill="1" applyBorder="1" applyAlignment="1">
      <alignment vertical="center"/>
    </xf>
    <xf numFmtId="4" fontId="5" fillId="5" borderId="33" xfId="0" applyNumberFormat="1" applyFont="1" applyFill="1" applyBorder="1" applyAlignment="1">
      <alignment vertical="center"/>
    </xf>
    <xf numFmtId="4" fontId="6" fillId="5" borderId="31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4" fontId="5" fillId="6" borderId="33" xfId="0" applyNumberFormat="1" applyFont="1" applyFill="1" applyBorder="1" applyAlignment="1">
      <alignment vertical="center"/>
    </xf>
    <xf numFmtId="4" fontId="5" fillId="6" borderId="31" xfId="0" applyNumberFormat="1" applyFont="1" applyFill="1" applyBorder="1" applyAlignment="1">
      <alignment vertical="center"/>
    </xf>
    <xf numFmtId="4" fontId="6" fillId="4" borderId="28" xfId="0" applyNumberFormat="1" applyFont="1" applyFill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vertical="center"/>
    </xf>
    <xf numFmtId="4" fontId="5" fillId="8" borderId="22" xfId="0" applyNumberFormat="1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37"/>
  <sheetViews>
    <sheetView tabSelected="1" workbookViewId="0">
      <selection activeCell="B18" sqref="B18"/>
    </sheetView>
  </sheetViews>
  <sheetFormatPr baseColWidth="10" defaultRowHeight="15" x14ac:dyDescent="0.25"/>
  <cols>
    <col min="1" max="1" width="17.5703125" customWidth="1"/>
    <col min="2" max="2" width="32.7109375" customWidth="1"/>
    <col min="3" max="3" width="11.140625" customWidth="1"/>
    <col min="4" max="13" width="14.28515625" customWidth="1"/>
    <col min="14" max="14" width="19.42578125" customWidth="1"/>
    <col min="15" max="15" width="8.28515625" customWidth="1"/>
    <col min="16" max="16" width="31.28515625" customWidth="1"/>
    <col min="17" max="17" width="9.42578125" customWidth="1"/>
  </cols>
  <sheetData>
    <row r="2" spans="1:17" ht="18.75" x14ac:dyDescent="0.3">
      <c r="A2" s="114" t="s">
        <v>8</v>
      </c>
      <c r="B2" s="114"/>
      <c r="C2" s="3"/>
      <c r="D2" s="3" t="s">
        <v>62</v>
      </c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spans="1:17" ht="14.25" customHeigh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</row>
    <row r="4" spans="1:17" ht="14.25" customHeight="1" x14ac:dyDescent="0.3">
      <c r="A4" s="114" t="s">
        <v>0</v>
      </c>
      <c r="B4" s="114"/>
      <c r="C4" s="3"/>
      <c r="D4" s="13"/>
      <c r="E4" s="13"/>
      <c r="F4" s="13"/>
      <c r="G4" s="6"/>
      <c r="I4" s="3"/>
      <c r="J4" s="3"/>
      <c r="K4" s="3" t="s">
        <v>1</v>
      </c>
      <c r="L4" s="3"/>
      <c r="M4" s="2">
        <v>2020</v>
      </c>
      <c r="N4" s="3"/>
      <c r="O4" s="3"/>
      <c r="P4" s="2"/>
      <c r="Q4" s="1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15.75" thickBot="1" x14ac:dyDescent="0.3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thickBot="1" x14ac:dyDescent="0.3">
      <c r="A7" s="5"/>
      <c r="B7" s="5"/>
      <c r="C7" s="4"/>
      <c r="D7" s="115" t="s">
        <v>35</v>
      </c>
      <c r="E7" s="116"/>
      <c r="F7" s="116"/>
      <c r="G7" s="116"/>
      <c r="H7" s="116"/>
      <c r="I7" s="116"/>
      <c r="J7" s="116"/>
      <c r="K7" s="116"/>
      <c r="L7" s="116"/>
      <c r="M7" s="117"/>
      <c r="N7" s="4"/>
      <c r="O7" s="4"/>
      <c r="P7" s="4"/>
      <c r="Q7" s="4"/>
    </row>
    <row r="8" spans="1:17" ht="23.25" customHeight="1" x14ac:dyDescent="0.25">
      <c r="A8" s="5"/>
      <c r="B8" s="10"/>
      <c r="C8" s="12"/>
      <c r="D8" s="15">
        <v>14000</v>
      </c>
      <c r="E8" s="16">
        <v>14001</v>
      </c>
      <c r="F8" s="16">
        <v>1401</v>
      </c>
      <c r="G8" s="16">
        <v>1402</v>
      </c>
      <c r="H8" s="16">
        <v>1403</v>
      </c>
      <c r="I8" s="21">
        <v>1404</v>
      </c>
      <c r="J8" s="21">
        <v>1405</v>
      </c>
      <c r="K8" s="21">
        <v>1406</v>
      </c>
      <c r="L8" s="21">
        <v>1407</v>
      </c>
      <c r="M8" s="17">
        <v>1409</v>
      </c>
      <c r="N8" s="4"/>
      <c r="O8" s="4"/>
      <c r="P8" s="4"/>
      <c r="Q8" s="4"/>
    </row>
    <row r="9" spans="1:17" ht="46.5" customHeight="1" thickBot="1" x14ac:dyDescent="0.3">
      <c r="A9" s="4"/>
      <c r="B9" s="11"/>
      <c r="C9" s="11"/>
      <c r="D9" s="18" t="s">
        <v>5</v>
      </c>
      <c r="E9" s="19" t="s">
        <v>6</v>
      </c>
      <c r="F9" s="19" t="s">
        <v>30</v>
      </c>
      <c r="G9" s="19" t="s">
        <v>31</v>
      </c>
      <c r="H9" s="19" t="s">
        <v>32</v>
      </c>
      <c r="I9" s="22" t="s">
        <v>33</v>
      </c>
      <c r="J9" s="22" t="s">
        <v>4</v>
      </c>
      <c r="K9" s="22" t="s">
        <v>19</v>
      </c>
      <c r="L9" s="22" t="s">
        <v>7</v>
      </c>
      <c r="M9" s="20" t="s">
        <v>36</v>
      </c>
      <c r="N9" s="4"/>
      <c r="O9" s="4"/>
      <c r="P9" s="4"/>
      <c r="Q9" s="4"/>
    </row>
    <row r="10" spans="1:17" ht="23.25" customHeight="1" x14ac:dyDescent="0.25">
      <c r="A10" s="118" t="s">
        <v>9</v>
      </c>
      <c r="B10" s="23" t="s">
        <v>10</v>
      </c>
      <c r="C10" s="64">
        <v>43831</v>
      </c>
      <c r="D10" s="74"/>
      <c r="E10" s="24"/>
      <c r="F10" s="24"/>
      <c r="G10" s="24"/>
      <c r="H10" s="24"/>
      <c r="I10" s="25"/>
      <c r="J10" s="25"/>
      <c r="K10" s="25"/>
      <c r="L10" s="25"/>
      <c r="M10" s="26"/>
      <c r="N10" s="7"/>
      <c r="O10" s="7"/>
      <c r="P10" s="7"/>
      <c r="Q10" s="4"/>
    </row>
    <row r="11" spans="1:17" ht="23.25" customHeight="1" x14ac:dyDescent="0.25">
      <c r="A11" s="119"/>
      <c r="B11" s="27" t="s">
        <v>23</v>
      </c>
      <c r="C11" s="65" t="s">
        <v>28</v>
      </c>
      <c r="D11" s="75"/>
      <c r="E11" s="28"/>
      <c r="F11" s="28"/>
      <c r="G11" s="28"/>
      <c r="H11" s="28"/>
      <c r="I11" s="29"/>
      <c r="J11" s="29"/>
      <c r="K11" s="29"/>
      <c r="L11" s="29"/>
      <c r="M11" s="30"/>
      <c r="N11" s="7"/>
      <c r="O11" s="7"/>
      <c r="P11" s="7"/>
    </row>
    <row r="12" spans="1:17" ht="23.25" customHeight="1" x14ac:dyDescent="0.25">
      <c r="A12" s="119"/>
      <c r="B12" s="27" t="s">
        <v>22</v>
      </c>
      <c r="C12" s="65" t="s">
        <v>28</v>
      </c>
      <c r="D12" s="75"/>
      <c r="E12" s="28"/>
      <c r="F12" s="28"/>
      <c r="G12" s="28"/>
      <c r="H12" s="28"/>
      <c r="I12" s="29"/>
      <c r="J12" s="29"/>
      <c r="K12" s="29"/>
      <c r="L12" s="29"/>
      <c r="M12" s="30"/>
      <c r="N12" s="7"/>
      <c r="O12" s="7"/>
      <c r="P12" s="7"/>
    </row>
    <row r="13" spans="1:17" ht="23.25" customHeight="1" x14ac:dyDescent="0.25">
      <c r="A13" s="119"/>
      <c r="B13" s="31" t="s">
        <v>34</v>
      </c>
      <c r="C13" s="65" t="s">
        <v>28</v>
      </c>
      <c r="D13" s="75"/>
      <c r="E13" s="28"/>
      <c r="F13" s="28"/>
      <c r="G13" s="28"/>
      <c r="H13" s="28"/>
      <c r="I13" s="29"/>
      <c r="J13" s="29"/>
      <c r="K13" s="29"/>
      <c r="L13" s="29"/>
      <c r="M13" s="30"/>
      <c r="N13" s="7"/>
      <c r="O13" s="7"/>
      <c r="P13" s="7"/>
    </row>
    <row r="14" spans="1:17" ht="23.25" customHeight="1" thickBot="1" x14ac:dyDescent="0.3">
      <c r="A14" s="120"/>
      <c r="B14" s="32" t="s">
        <v>11</v>
      </c>
      <c r="C14" s="66">
        <v>44196</v>
      </c>
      <c r="D14" s="76">
        <f>D10+D11-D12+D13</f>
        <v>0</v>
      </c>
      <c r="E14" s="33">
        <f t="shared" ref="E14:M14" si="0">E10+E11-E12+E13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ref="I14" si="1">I10+I11-I12+I13</f>
        <v>0</v>
      </c>
      <c r="J14" s="33">
        <f t="shared" ref="J14" si="2">J10+J11-J12+J13</f>
        <v>0</v>
      </c>
      <c r="K14" s="33">
        <f t="shared" ref="K14" si="3">K10+K11-K12+K13</f>
        <v>0</v>
      </c>
      <c r="L14" s="33">
        <f t="shared" ref="L14" si="4">L10+L11-L12+L13</f>
        <v>0</v>
      </c>
      <c r="M14" s="34">
        <f t="shared" si="0"/>
        <v>0</v>
      </c>
      <c r="N14" s="7"/>
      <c r="O14" s="7"/>
      <c r="P14" s="7"/>
    </row>
    <row r="15" spans="1:17" ht="23.25" customHeight="1" x14ac:dyDescent="0.25">
      <c r="A15" s="121" t="s">
        <v>46</v>
      </c>
      <c r="B15" s="35" t="s">
        <v>14</v>
      </c>
      <c r="C15" s="67" t="s">
        <v>28</v>
      </c>
      <c r="D15" s="77"/>
      <c r="E15" s="36"/>
      <c r="F15" s="36"/>
      <c r="G15" s="36"/>
      <c r="H15" s="36"/>
      <c r="I15" s="37"/>
      <c r="J15" s="37"/>
      <c r="K15" s="37"/>
      <c r="L15" s="37"/>
      <c r="M15" s="38"/>
      <c r="N15" s="7"/>
      <c r="O15" s="7"/>
      <c r="P15" s="7"/>
    </row>
    <row r="16" spans="1:17" ht="23.25" customHeight="1" x14ac:dyDescent="0.25">
      <c r="A16" s="122"/>
      <c r="B16" s="39" t="s">
        <v>66</v>
      </c>
      <c r="C16" s="68" t="s">
        <v>28</v>
      </c>
      <c r="D16" s="78"/>
      <c r="E16" s="40"/>
      <c r="F16" s="40"/>
      <c r="G16" s="40"/>
      <c r="H16" s="40"/>
      <c r="I16" s="41"/>
      <c r="J16" s="41"/>
      <c r="K16" s="41"/>
      <c r="L16" s="108"/>
      <c r="M16" s="42"/>
      <c r="N16" s="7"/>
      <c r="O16" s="7"/>
      <c r="P16" s="7"/>
    </row>
    <row r="17" spans="1:16" ht="23.25" customHeight="1" x14ac:dyDescent="0.25">
      <c r="A17" s="122"/>
      <c r="B17" s="39" t="s">
        <v>65</v>
      </c>
      <c r="C17" s="69" t="s">
        <v>29</v>
      </c>
      <c r="D17" s="78"/>
      <c r="E17" s="40"/>
      <c r="F17" s="40"/>
      <c r="G17" s="40"/>
      <c r="H17" s="40"/>
      <c r="I17" s="41"/>
      <c r="J17" s="41"/>
      <c r="K17" s="41"/>
      <c r="L17" s="108"/>
      <c r="M17" s="42"/>
      <c r="N17" s="7"/>
      <c r="O17" s="7"/>
      <c r="P17" s="7"/>
    </row>
    <row r="18" spans="1:16" ht="23.25" customHeight="1" x14ac:dyDescent="0.25">
      <c r="A18" s="122"/>
      <c r="B18" s="39" t="s">
        <v>67</v>
      </c>
      <c r="C18" s="69" t="s">
        <v>28</v>
      </c>
      <c r="D18" s="78"/>
      <c r="E18" s="40"/>
      <c r="F18" s="40"/>
      <c r="G18" s="40"/>
      <c r="H18" s="40"/>
      <c r="I18" s="41"/>
      <c r="J18" s="41"/>
      <c r="K18" s="41"/>
      <c r="L18" s="41"/>
      <c r="M18" s="42"/>
      <c r="N18" s="7"/>
      <c r="O18" s="7"/>
      <c r="P18" s="7"/>
    </row>
    <row r="19" spans="1:16" ht="23.25" customHeight="1" thickBot="1" x14ac:dyDescent="0.3">
      <c r="A19" s="123"/>
      <c r="B19" s="60" t="s">
        <v>14</v>
      </c>
      <c r="C19" s="70">
        <v>44196</v>
      </c>
      <c r="D19" s="79">
        <f>D15-D16+D17+D18</f>
        <v>0</v>
      </c>
      <c r="E19" s="61">
        <f t="shared" ref="E19:M19" si="5">E15-E16+E17+E18</f>
        <v>0</v>
      </c>
      <c r="F19" s="61">
        <f t="shared" si="5"/>
        <v>0</v>
      </c>
      <c r="G19" s="61">
        <f t="shared" si="5"/>
        <v>0</v>
      </c>
      <c r="H19" s="61">
        <f t="shared" si="5"/>
        <v>0</v>
      </c>
      <c r="I19" s="61">
        <f t="shared" ref="I19" si="6">I15-I16+I17+I18</f>
        <v>0</v>
      </c>
      <c r="J19" s="61">
        <f t="shared" ref="J19" si="7">J15-J16+J17+J18</f>
        <v>0</v>
      </c>
      <c r="K19" s="61">
        <f t="shared" ref="K19" si="8">K15-K16+K17+K18</f>
        <v>0</v>
      </c>
      <c r="L19" s="61">
        <f t="shared" ref="L19" si="9">L15-L16+L17+L18</f>
        <v>0</v>
      </c>
      <c r="M19" s="62">
        <f t="shared" si="5"/>
        <v>0</v>
      </c>
      <c r="N19" s="7"/>
      <c r="O19" s="7"/>
      <c r="P19" s="7"/>
    </row>
    <row r="20" spans="1:16" ht="23.25" customHeight="1" x14ac:dyDescent="0.25">
      <c r="A20" s="109" t="s">
        <v>20</v>
      </c>
      <c r="B20" s="43" t="s">
        <v>15</v>
      </c>
      <c r="C20" s="71">
        <v>44196</v>
      </c>
      <c r="D20" s="80">
        <f>D14+D19</f>
        <v>0</v>
      </c>
      <c r="E20" s="44">
        <f t="shared" ref="E20:M20" si="10">E14+E19</f>
        <v>0</v>
      </c>
      <c r="F20" s="44">
        <f t="shared" si="10"/>
        <v>0</v>
      </c>
      <c r="G20" s="44">
        <f t="shared" si="10"/>
        <v>0</v>
      </c>
      <c r="H20" s="44">
        <f t="shared" si="10"/>
        <v>0</v>
      </c>
      <c r="I20" s="44">
        <f t="shared" ref="I20" si="11">I14+I19</f>
        <v>0</v>
      </c>
      <c r="J20" s="44">
        <f t="shared" ref="J20" si="12">J14+J19</f>
        <v>0</v>
      </c>
      <c r="K20" s="44">
        <f t="shared" ref="K20" si="13">K14+K19</f>
        <v>0</v>
      </c>
      <c r="L20" s="44">
        <f t="shared" ref="L20" si="14">L14+L19</f>
        <v>0</v>
      </c>
      <c r="M20" s="45">
        <f t="shared" si="10"/>
        <v>0</v>
      </c>
      <c r="N20" s="7"/>
      <c r="O20" s="7"/>
      <c r="P20" s="7"/>
    </row>
    <row r="21" spans="1:16" ht="23.25" customHeight="1" x14ac:dyDescent="0.25">
      <c r="A21" s="110"/>
      <c r="B21" s="46" t="s">
        <v>16</v>
      </c>
      <c r="C21" s="72">
        <v>44196</v>
      </c>
      <c r="D21" s="81"/>
      <c r="E21" s="47"/>
      <c r="F21" s="47"/>
      <c r="G21" s="47"/>
      <c r="H21" s="47"/>
      <c r="I21" s="48"/>
      <c r="J21" s="48"/>
      <c r="K21" s="48"/>
      <c r="L21" s="48"/>
      <c r="M21" s="49"/>
      <c r="N21" s="7"/>
      <c r="O21" s="7"/>
      <c r="P21" s="7"/>
    </row>
    <row r="22" spans="1:16" ht="23.25" customHeight="1" thickBot="1" x14ac:dyDescent="0.3">
      <c r="A22" s="111"/>
      <c r="B22" s="50" t="s">
        <v>17</v>
      </c>
      <c r="C22" s="73">
        <v>44196</v>
      </c>
      <c r="D22" s="82"/>
      <c r="E22" s="51"/>
      <c r="F22" s="51"/>
      <c r="G22" s="51"/>
      <c r="H22" s="51"/>
      <c r="I22" s="52"/>
      <c r="J22" s="52"/>
      <c r="K22" s="52"/>
      <c r="L22" s="52"/>
      <c r="M22" s="53"/>
      <c r="N22" s="7"/>
      <c r="O22" s="7"/>
      <c r="P22" s="7"/>
    </row>
    <row r="23" spans="1:1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7"/>
      <c r="B24" s="7" t="s">
        <v>50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7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0.25" customHeight="1" thickBot="1" x14ac:dyDescent="0.3">
      <c r="A26" s="7"/>
      <c r="B26" s="54" t="s">
        <v>2</v>
      </c>
      <c r="C26" s="112" t="s">
        <v>45</v>
      </c>
      <c r="D26" s="112"/>
      <c r="E26" s="112" t="s">
        <v>47</v>
      </c>
      <c r="F26" s="112"/>
      <c r="G26" s="112" t="s">
        <v>48</v>
      </c>
      <c r="H26" s="113"/>
      <c r="I26" s="7"/>
      <c r="J26" s="7"/>
      <c r="K26" s="7"/>
      <c r="L26" s="7"/>
      <c r="M26" s="7"/>
      <c r="N26" s="7"/>
      <c r="O26" s="7"/>
      <c r="P26" s="7"/>
    </row>
    <row r="27" spans="1:16" ht="20.25" customHeight="1" x14ac:dyDescent="0.25">
      <c r="A27" s="7"/>
      <c r="B27" s="8" t="s">
        <v>37</v>
      </c>
      <c r="C27" s="55" t="s">
        <v>3</v>
      </c>
      <c r="D27" s="8"/>
      <c r="E27" s="55" t="s">
        <v>3</v>
      </c>
      <c r="F27" s="8"/>
      <c r="G27" s="55" t="s">
        <v>3</v>
      </c>
      <c r="H27" s="8"/>
      <c r="I27" s="7"/>
      <c r="J27" s="7"/>
      <c r="K27" s="7"/>
      <c r="L27" s="7"/>
      <c r="M27" s="7"/>
      <c r="N27" s="7"/>
      <c r="O27" s="7"/>
      <c r="P27" s="7"/>
    </row>
    <row r="28" spans="1:16" ht="20.25" customHeight="1" x14ac:dyDescent="0.25">
      <c r="A28" s="7"/>
      <c r="B28" s="9" t="s">
        <v>38</v>
      </c>
      <c r="C28" s="56" t="s">
        <v>3</v>
      </c>
      <c r="D28" s="9"/>
      <c r="E28" s="56" t="s">
        <v>3</v>
      </c>
      <c r="F28" s="9"/>
      <c r="G28" s="56" t="s">
        <v>3</v>
      </c>
      <c r="H28" s="9"/>
      <c r="I28" s="7"/>
      <c r="J28" s="7"/>
      <c r="K28" s="7"/>
      <c r="L28" s="7"/>
      <c r="M28" s="7"/>
      <c r="N28" s="7"/>
      <c r="O28" s="7"/>
      <c r="P28" s="7"/>
    </row>
    <row r="29" spans="1:16" ht="20.25" customHeight="1" x14ac:dyDescent="0.25">
      <c r="A29" s="7"/>
      <c r="B29" s="9" t="s">
        <v>39</v>
      </c>
      <c r="C29" s="56" t="s">
        <v>3</v>
      </c>
      <c r="D29" s="9"/>
      <c r="E29" s="56" t="s">
        <v>3</v>
      </c>
      <c r="F29" s="9"/>
      <c r="G29" s="56" t="s">
        <v>3</v>
      </c>
      <c r="H29" s="9"/>
      <c r="I29" s="7"/>
      <c r="J29" s="7"/>
      <c r="K29" s="7"/>
      <c r="L29" s="7"/>
      <c r="M29" s="7"/>
      <c r="N29" s="7"/>
      <c r="O29" s="7"/>
      <c r="P29" s="7"/>
    </row>
    <row r="30" spans="1:16" ht="20.25" customHeight="1" x14ac:dyDescent="0.25">
      <c r="A30" s="7"/>
      <c r="B30" s="9" t="s">
        <v>40</v>
      </c>
      <c r="C30" s="56" t="s">
        <v>3</v>
      </c>
      <c r="D30" s="9"/>
      <c r="E30" s="56" t="s">
        <v>3</v>
      </c>
      <c r="F30" s="9"/>
      <c r="G30" s="56" t="s">
        <v>3</v>
      </c>
      <c r="H30" s="9"/>
      <c r="I30" s="7"/>
      <c r="J30" s="7"/>
      <c r="K30" s="7"/>
      <c r="L30" s="7"/>
      <c r="M30" s="7"/>
      <c r="N30" s="7"/>
      <c r="O30" s="7"/>
      <c r="P30" s="7"/>
    </row>
    <row r="31" spans="1:16" ht="20.25" customHeight="1" x14ac:dyDescent="0.25">
      <c r="A31" s="7"/>
      <c r="B31" s="9" t="s">
        <v>41</v>
      </c>
      <c r="C31" s="56" t="s">
        <v>3</v>
      </c>
      <c r="D31" s="9"/>
      <c r="E31" s="56" t="s">
        <v>3</v>
      </c>
      <c r="F31" s="9"/>
      <c r="G31" s="56" t="s">
        <v>3</v>
      </c>
      <c r="H31" s="9"/>
      <c r="I31" s="7"/>
      <c r="J31" s="7"/>
      <c r="K31" s="7"/>
      <c r="L31" s="7"/>
      <c r="M31" s="7"/>
      <c r="N31" s="7"/>
      <c r="O31" s="7"/>
      <c r="P31" s="7"/>
    </row>
    <row r="32" spans="1:16" ht="20.25" customHeight="1" x14ac:dyDescent="0.25">
      <c r="A32" s="7"/>
      <c r="B32" s="9" t="s">
        <v>42</v>
      </c>
      <c r="C32" s="56" t="s">
        <v>3</v>
      </c>
      <c r="D32" s="9"/>
      <c r="E32" s="56" t="s">
        <v>3</v>
      </c>
      <c r="F32" s="9"/>
      <c r="G32" s="56" t="s">
        <v>3</v>
      </c>
      <c r="H32" s="9"/>
      <c r="I32" s="7"/>
      <c r="J32" s="7"/>
      <c r="K32" s="7"/>
      <c r="L32" s="7"/>
      <c r="M32" s="7"/>
      <c r="N32" s="7"/>
      <c r="O32" s="7"/>
      <c r="P32" s="7"/>
    </row>
    <row r="33" spans="1:16" ht="20.25" customHeight="1" x14ac:dyDescent="0.25">
      <c r="A33" s="7"/>
      <c r="B33" s="9" t="s">
        <v>43</v>
      </c>
      <c r="C33" s="56" t="s">
        <v>3</v>
      </c>
      <c r="D33" s="9"/>
      <c r="E33" s="56" t="s">
        <v>3</v>
      </c>
      <c r="F33" s="9"/>
      <c r="G33" s="56" t="s">
        <v>3</v>
      </c>
      <c r="H33" s="9"/>
      <c r="I33" s="7"/>
      <c r="J33" s="7"/>
      <c r="K33" s="7"/>
      <c r="L33" s="7"/>
      <c r="M33" s="7"/>
      <c r="N33" s="7"/>
      <c r="O33" s="7"/>
      <c r="P33" s="7"/>
    </row>
    <row r="34" spans="1:16" ht="20.25" customHeight="1" x14ac:dyDescent="0.25">
      <c r="A34" s="7"/>
      <c r="B34" s="9" t="s">
        <v>44</v>
      </c>
      <c r="C34" s="56" t="s">
        <v>3</v>
      </c>
      <c r="D34" s="9"/>
      <c r="E34" s="56" t="s">
        <v>3</v>
      </c>
      <c r="F34" s="9"/>
      <c r="G34" s="56" t="s">
        <v>3</v>
      </c>
      <c r="H34" s="9"/>
      <c r="I34" s="7"/>
      <c r="J34" s="7"/>
      <c r="K34" s="7"/>
      <c r="L34" s="7"/>
      <c r="M34" s="7"/>
      <c r="N34" s="7"/>
      <c r="O34" s="7"/>
      <c r="P34" s="7"/>
    </row>
    <row r="35" spans="1:16" ht="20.25" customHeight="1" thickBot="1" x14ac:dyDescent="0.3">
      <c r="A35" s="7"/>
      <c r="B35" s="57" t="s">
        <v>49</v>
      </c>
      <c r="C35" s="58" t="s">
        <v>3</v>
      </c>
      <c r="D35" s="58">
        <f>SUM(D27:D34)</f>
        <v>0</v>
      </c>
      <c r="E35" s="58" t="s">
        <v>3</v>
      </c>
      <c r="F35" s="58">
        <f>SUM(F27:F34)</f>
        <v>0</v>
      </c>
      <c r="G35" s="58" t="s">
        <v>3</v>
      </c>
      <c r="H35" s="59">
        <f>SUM(H27:H34)</f>
        <v>0</v>
      </c>
      <c r="I35" s="7"/>
      <c r="J35" s="7"/>
      <c r="K35" s="7"/>
      <c r="L35" s="7"/>
      <c r="M35" s="7"/>
      <c r="N35" s="7"/>
      <c r="O35" s="7"/>
      <c r="P35" s="7"/>
    </row>
    <row r="36" spans="1:16" ht="15.75" thickTop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</sheetData>
  <mergeCells count="9">
    <mergeCell ref="A20:A22"/>
    <mergeCell ref="C26:D26"/>
    <mergeCell ref="E26:F26"/>
    <mergeCell ref="G26:H26"/>
    <mergeCell ref="A2:B2"/>
    <mergeCell ref="A4:B4"/>
    <mergeCell ref="D7:M7"/>
    <mergeCell ref="A10:A14"/>
    <mergeCell ref="A15:A19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M36"/>
  <sheetViews>
    <sheetView workbookViewId="0">
      <selection activeCell="D3" sqref="D3"/>
    </sheetView>
  </sheetViews>
  <sheetFormatPr baseColWidth="10" defaultRowHeight="15" x14ac:dyDescent="0.25"/>
  <cols>
    <col min="1" max="1" width="19.42578125" customWidth="1"/>
    <col min="2" max="2" width="32" customWidth="1"/>
    <col min="3" max="3" width="11.140625" customWidth="1"/>
    <col min="4" max="9" width="21.85546875" customWidth="1"/>
    <col min="10" max="10" width="19.42578125" customWidth="1"/>
    <col min="11" max="11" width="8.28515625" customWidth="1"/>
    <col min="12" max="12" width="31.28515625" customWidth="1"/>
    <col min="13" max="13" width="9.42578125" customWidth="1"/>
  </cols>
  <sheetData>
    <row r="2" spans="1:13" ht="18.75" x14ac:dyDescent="0.3">
      <c r="A2" s="114" t="s">
        <v>8</v>
      </c>
      <c r="B2" s="114"/>
      <c r="C2" s="3"/>
      <c r="D2" s="3" t="s">
        <v>64</v>
      </c>
      <c r="E2" s="3"/>
      <c r="F2" s="3"/>
      <c r="G2" s="3"/>
      <c r="H2" s="3"/>
      <c r="I2" s="3"/>
      <c r="J2" s="1"/>
      <c r="K2" s="1"/>
      <c r="L2" s="1"/>
      <c r="M2" s="1"/>
    </row>
    <row r="3" spans="1:13" ht="14.25" customHeight="1" x14ac:dyDescent="0.3">
      <c r="A3" s="1"/>
      <c r="B3" s="1"/>
      <c r="C3" s="1"/>
      <c r="D3" s="2"/>
      <c r="E3" s="2"/>
      <c r="F3" s="2"/>
      <c r="G3" s="2"/>
      <c r="H3" s="2"/>
      <c r="I3" s="2"/>
      <c r="J3" s="1"/>
      <c r="K3" s="1"/>
      <c r="L3" s="1"/>
      <c r="M3" s="1"/>
    </row>
    <row r="4" spans="1:13" ht="14.25" customHeight="1" x14ac:dyDescent="0.3">
      <c r="A4" s="114" t="s">
        <v>0</v>
      </c>
      <c r="B4" s="114"/>
      <c r="C4" s="3"/>
      <c r="D4" s="127"/>
      <c r="E4" s="127"/>
      <c r="F4" s="127"/>
      <c r="G4" s="14"/>
      <c r="H4" s="3" t="s">
        <v>1</v>
      </c>
      <c r="I4" s="2">
        <v>2020</v>
      </c>
      <c r="J4" s="3"/>
      <c r="K4" s="3"/>
      <c r="L4" s="2"/>
      <c r="M4" s="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</row>
    <row r="6" spans="1:13" ht="15.75" thickBot="1" x14ac:dyDescent="0.3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5"/>
      <c r="B7" s="5"/>
      <c r="C7" s="4"/>
      <c r="D7" s="115" t="s">
        <v>21</v>
      </c>
      <c r="E7" s="116"/>
      <c r="F7" s="116"/>
      <c r="G7" s="116"/>
      <c r="H7" s="116"/>
      <c r="I7" s="117"/>
      <c r="J7" s="4"/>
      <c r="K7" s="4"/>
      <c r="L7" s="4"/>
      <c r="M7" s="4"/>
    </row>
    <row r="8" spans="1:13" ht="23.25" customHeight="1" x14ac:dyDescent="0.25">
      <c r="A8" s="5"/>
      <c r="B8" s="10"/>
      <c r="C8" s="12"/>
      <c r="D8" s="15">
        <v>10800</v>
      </c>
      <c r="E8" s="16">
        <v>10801</v>
      </c>
      <c r="F8" s="16">
        <v>1084</v>
      </c>
      <c r="G8" s="16">
        <v>1086</v>
      </c>
      <c r="H8" s="16">
        <v>1087</v>
      </c>
      <c r="I8" s="17">
        <v>1089</v>
      </c>
      <c r="J8" s="4"/>
      <c r="K8" s="4"/>
      <c r="L8" s="4"/>
      <c r="M8" s="4"/>
    </row>
    <row r="9" spans="1:13" ht="23.25" customHeight="1" thickBot="1" x14ac:dyDescent="0.3">
      <c r="A9" s="4"/>
      <c r="B9" s="11"/>
      <c r="C9" s="11"/>
      <c r="D9" s="18" t="s">
        <v>5</v>
      </c>
      <c r="E9" s="19" t="s">
        <v>6</v>
      </c>
      <c r="F9" s="19" t="s">
        <v>18</v>
      </c>
      <c r="G9" s="19" t="s">
        <v>19</v>
      </c>
      <c r="H9" s="19" t="s">
        <v>7</v>
      </c>
      <c r="I9" s="20" t="s">
        <v>12</v>
      </c>
      <c r="J9" s="4"/>
      <c r="K9" s="4"/>
      <c r="L9" s="4"/>
      <c r="M9" s="4"/>
    </row>
    <row r="10" spans="1:13" ht="23.25" customHeight="1" x14ac:dyDescent="0.25">
      <c r="A10" s="118" t="s">
        <v>9</v>
      </c>
      <c r="B10" s="23" t="s">
        <v>10</v>
      </c>
      <c r="C10" s="64">
        <v>43831</v>
      </c>
      <c r="D10" s="74"/>
      <c r="E10" s="24"/>
      <c r="F10" s="24"/>
      <c r="G10" s="24"/>
      <c r="H10" s="24"/>
      <c r="I10" s="26"/>
      <c r="J10" s="7"/>
      <c r="K10" s="7"/>
      <c r="L10" s="7"/>
      <c r="M10" s="4"/>
    </row>
    <row r="11" spans="1:13" ht="23.25" customHeight="1" x14ac:dyDescent="0.25">
      <c r="A11" s="119"/>
      <c r="B11" s="27" t="s">
        <v>23</v>
      </c>
      <c r="C11" s="65" t="s">
        <v>28</v>
      </c>
      <c r="D11" s="75"/>
      <c r="E11" s="28"/>
      <c r="F11" s="28"/>
      <c r="G11" s="28"/>
      <c r="H11" s="28"/>
      <c r="I11" s="30"/>
      <c r="J11" s="7"/>
      <c r="K11" s="7"/>
      <c r="L11" s="7"/>
    </row>
    <row r="12" spans="1:13" ht="23.25" customHeight="1" x14ac:dyDescent="0.25">
      <c r="A12" s="119"/>
      <c r="B12" s="27" t="s">
        <v>22</v>
      </c>
      <c r="C12" s="65" t="s">
        <v>28</v>
      </c>
      <c r="D12" s="75"/>
      <c r="E12" s="28"/>
      <c r="F12" s="28"/>
      <c r="G12" s="28"/>
      <c r="H12" s="28"/>
      <c r="I12" s="30"/>
      <c r="J12" s="7"/>
      <c r="K12" s="7"/>
      <c r="L12" s="7"/>
    </row>
    <row r="13" spans="1:13" ht="23.25" customHeight="1" x14ac:dyDescent="0.25">
      <c r="A13" s="119"/>
      <c r="B13" s="31" t="s">
        <v>26</v>
      </c>
      <c r="C13" s="65" t="s">
        <v>28</v>
      </c>
      <c r="D13" s="75"/>
      <c r="E13" s="28"/>
      <c r="F13" s="28"/>
      <c r="G13" s="28"/>
      <c r="H13" s="28"/>
      <c r="I13" s="30"/>
      <c r="J13" s="7"/>
      <c r="K13" s="7"/>
      <c r="L13" s="7"/>
    </row>
    <row r="14" spans="1:13" ht="23.25" customHeight="1" thickBot="1" x14ac:dyDescent="0.3">
      <c r="A14" s="120"/>
      <c r="B14" s="32" t="s">
        <v>11</v>
      </c>
      <c r="C14" s="66">
        <v>44196</v>
      </c>
      <c r="D14" s="76">
        <f>D10+D11-D12+D13</f>
        <v>0</v>
      </c>
      <c r="E14" s="33">
        <f t="shared" ref="E14:I14" si="0">E10+E11-E12+E13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4">
        <f t="shared" si="0"/>
        <v>0</v>
      </c>
      <c r="J14" s="7"/>
      <c r="K14" s="7"/>
      <c r="L14" s="7"/>
    </row>
    <row r="15" spans="1:13" ht="23.25" customHeight="1" x14ac:dyDescent="0.25">
      <c r="A15" s="124" t="s">
        <v>13</v>
      </c>
      <c r="B15" s="35" t="s">
        <v>14</v>
      </c>
      <c r="C15" s="67" t="s">
        <v>28</v>
      </c>
      <c r="D15" s="77"/>
      <c r="E15" s="36"/>
      <c r="F15" s="36"/>
      <c r="G15" s="36"/>
      <c r="H15" s="36"/>
      <c r="I15" s="38"/>
      <c r="J15" s="7"/>
      <c r="K15" s="7"/>
      <c r="L15" s="7"/>
    </row>
    <row r="16" spans="1:13" ht="23.25" customHeight="1" x14ac:dyDescent="0.25">
      <c r="A16" s="125"/>
      <c r="B16" s="39" t="s">
        <v>24</v>
      </c>
      <c r="C16" s="68" t="s">
        <v>28</v>
      </c>
      <c r="D16" s="78"/>
      <c r="E16" s="40"/>
      <c r="F16" s="40"/>
      <c r="G16" s="40"/>
      <c r="H16" s="40"/>
      <c r="I16" s="42"/>
      <c r="J16" s="7"/>
      <c r="K16" s="7"/>
      <c r="L16" s="7"/>
    </row>
    <row r="17" spans="1:12" ht="23.25" customHeight="1" x14ac:dyDescent="0.25">
      <c r="A17" s="125"/>
      <c r="B17" s="39" t="s">
        <v>25</v>
      </c>
      <c r="C17" s="69" t="s">
        <v>28</v>
      </c>
      <c r="D17" s="78"/>
      <c r="E17" s="40"/>
      <c r="F17" s="40"/>
      <c r="G17" s="40"/>
      <c r="H17" s="40"/>
      <c r="I17" s="42"/>
      <c r="J17" s="7"/>
      <c r="K17" s="7"/>
      <c r="L17" s="7"/>
    </row>
    <row r="18" spans="1:12" ht="23.25" customHeight="1" x14ac:dyDescent="0.25">
      <c r="A18" s="125"/>
      <c r="B18" s="39" t="s">
        <v>27</v>
      </c>
      <c r="C18" s="69" t="s">
        <v>28</v>
      </c>
      <c r="D18" s="78"/>
      <c r="E18" s="40"/>
      <c r="F18" s="40"/>
      <c r="G18" s="40"/>
      <c r="H18" s="40"/>
      <c r="I18" s="42"/>
      <c r="J18" s="7"/>
      <c r="K18" s="7"/>
      <c r="L18" s="7"/>
    </row>
    <row r="19" spans="1:12" ht="23.25" customHeight="1" thickBot="1" x14ac:dyDescent="0.3">
      <c r="A19" s="126"/>
      <c r="B19" s="60" t="s">
        <v>14</v>
      </c>
      <c r="C19" s="70">
        <v>44196</v>
      </c>
      <c r="D19" s="79">
        <f>D15-D16+D17+D18</f>
        <v>0</v>
      </c>
      <c r="E19" s="61">
        <f t="shared" ref="E19:I19" si="1">E15-E16+E17+E18</f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2">
        <f t="shared" si="1"/>
        <v>0</v>
      </c>
      <c r="J19" s="7"/>
      <c r="K19" s="7"/>
      <c r="L19" s="7"/>
    </row>
    <row r="20" spans="1:12" ht="23.25" customHeight="1" x14ac:dyDescent="0.25">
      <c r="A20" s="109" t="s">
        <v>20</v>
      </c>
      <c r="B20" s="43" t="s">
        <v>15</v>
      </c>
      <c r="C20" s="71">
        <v>44196</v>
      </c>
      <c r="D20" s="80">
        <f>D14+D19</f>
        <v>0</v>
      </c>
      <c r="E20" s="44">
        <f t="shared" ref="E20:I20" si="2">E14+E19</f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45">
        <f t="shared" si="2"/>
        <v>0</v>
      </c>
      <c r="J20" s="7"/>
      <c r="K20" s="7"/>
      <c r="L20" s="7"/>
    </row>
    <row r="21" spans="1:12" ht="23.25" customHeight="1" x14ac:dyDescent="0.25">
      <c r="A21" s="110"/>
      <c r="B21" s="46" t="s">
        <v>16</v>
      </c>
      <c r="C21" s="72">
        <v>44196</v>
      </c>
      <c r="D21" s="81"/>
      <c r="E21" s="47"/>
      <c r="F21" s="47"/>
      <c r="G21" s="47"/>
      <c r="H21" s="47"/>
      <c r="I21" s="49"/>
      <c r="J21" s="7"/>
      <c r="K21" s="7"/>
      <c r="L21" s="7"/>
    </row>
    <row r="22" spans="1:12" ht="23.25" customHeight="1" thickBot="1" x14ac:dyDescent="0.3">
      <c r="A22" s="111"/>
      <c r="B22" s="50" t="s">
        <v>17</v>
      </c>
      <c r="C22" s="73">
        <v>44196</v>
      </c>
      <c r="D22" s="82"/>
      <c r="E22" s="51"/>
      <c r="F22" s="51"/>
      <c r="G22" s="51"/>
      <c r="H22" s="51"/>
      <c r="I22" s="53"/>
      <c r="J22" s="7"/>
      <c r="K22" s="7"/>
      <c r="L22" s="7"/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mergeCells count="7">
    <mergeCell ref="A15:A19"/>
    <mergeCell ref="A20:A22"/>
    <mergeCell ref="A2:B2"/>
    <mergeCell ref="A4:B4"/>
    <mergeCell ref="D4:F4"/>
    <mergeCell ref="A10:A14"/>
    <mergeCell ref="D7:I7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24"/>
  <sheetViews>
    <sheetView topLeftCell="A4" workbookViewId="0">
      <selection activeCell="D28" sqref="D28"/>
    </sheetView>
  </sheetViews>
  <sheetFormatPr baseColWidth="10" defaultRowHeight="15" x14ac:dyDescent="0.25"/>
  <cols>
    <col min="1" max="1" width="17.5703125" customWidth="1"/>
    <col min="2" max="2" width="32.7109375" customWidth="1"/>
    <col min="3" max="3" width="11.140625" customWidth="1"/>
    <col min="4" max="10" width="20" customWidth="1"/>
    <col min="11" max="11" width="19.42578125" customWidth="1"/>
    <col min="12" max="12" width="8.28515625" customWidth="1"/>
    <col min="13" max="13" width="31.28515625" customWidth="1"/>
    <col min="14" max="14" width="9.42578125" customWidth="1"/>
  </cols>
  <sheetData>
    <row r="2" spans="1:14" ht="18.75" x14ac:dyDescent="0.3">
      <c r="A2" s="114" t="s">
        <v>8</v>
      </c>
      <c r="B2" s="114"/>
      <c r="C2" s="3"/>
      <c r="D2" s="3" t="s">
        <v>63</v>
      </c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4.25" customHeigh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1"/>
      <c r="L3" s="1"/>
      <c r="M3" s="1"/>
      <c r="N3" s="1"/>
    </row>
    <row r="4" spans="1:14" ht="14.25" customHeight="1" x14ac:dyDescent="0.3">
      <c r="A4" s="114" t="s">
        <v>0</v>
      </c>
      <c r="B4" s="114"/>
      <c r="C4" s="3"/>
      <c r="D4" s="13"/>
      <c r="E4" s="13"/>
      <c r="F4" s="13"/>
      <c r="G4" s="6"/>
      <c r="I4" s="3" t="s">
        <v>1</v>
      </c>
      <c r="J4" s="2">
        <v>2020</v>
      </c>
      <c r="K4" s="3"/>
      <c r="L4" s="3"/>
      <c r="M4" s="2"/>
      <c r="N4" s="1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15.75" thickBot="1" x14ac:dyDescent="0.3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thickBot="1" x14ac:dyDescent="0.3">
      <c r="A7" s="5"/>
      <c r="B7" s="5"/>
      <c r="C7" s="4"/>
      <c r="D7" s="115" t="s">
        <v>51</v>
      </c>
      <c r="E7" s="116"/>
      <c r="F7" s="116"/>
      <c r="G7" s="117"/>
      <c r="H7" s="92">
        <v>144</v>
      </c>
      <c r="I7" s="63">
        <v>145</v>
      </c>
      <c r="J7" s="92">
        <v>146</v>
      </c>
      <c r="K7" s="4"/>
      <c r="L7" s="4"/>
      <c r="M7" s="4"/>
      <c r="N7" s="4"/>
    </row>
    <row r="8" spans="1:14" ht="23.25" customHeight="1" x14ac:dyDescent="0.25">
      <c r="A8" s="5"/>
      <c r="B8" s="10"/>
      <c r="C8" s="12"/>
      <c r="D8" s="15">
        <v>1420</v>
      </c>
      <c r="E8" s="16">
        <v>1421</v>
      </c>
      <c r="F8" s="16">
        <v>1427</v>
      </c>
      <c r="G8" s="17">
        <v>1429</v>
      </c>
      <c r="H8" s="93" t="s">
        <v>56</v>
      </c>
      <c r="I8" s="83" t="s">
        <v>57</v>
      </c>
      <c r="J8" s="93" t="s">
        <v>58</v>
      </c>
      <c r="K8" s="4"/>
      <c r="L8" s="4"/>
      <c r="M8" s="4"/>
      <c r="N8" s="4"/>
    </row>
    <row r="9" spans="1:14" ht="46.5" customHeight="1" thickBot="1" x14ac:dyDescent="0.3">
      <c r="A9" s="4"/>
      <c r="B9" s="11"/>
      <c r="C9" s="11"/>
      <c r="D9" s="18" t="s">
        <v>52</v>
      </c>
      <c r="E9" s="19" t="s">
        <v>54</v>
      </c>
      <c r="F9" s="19" t="s">
        <v>53</v>
      </c>
      <c r="G9" s="20" t="s">
        <v>55</v>
      </c>
      <c r="H9" s="94" t="s">
        <v>61</v>
      </c>
      <c r="I9" s="84" t="s">
        <v>60</v>
      </c>
      <c r="J9" s="94" t="s">
        <v>59</v>
      </c>
      <c r="K9" s="4"/>
      <c r="L9" s="4"/>
      <c r="M9" s="4"/>
      <c r="N9" s="4"/>
    </row>
    <row r="10" spans="1:14" ht="23.25" customHeight="1" x14ac:dyDescent="0.25">
      <c r="A10" s="118" t="s">
        <v>9</v>
      </c>
      <c r="B10" s="23" t="s">
        <v>10</v>
      </c>
      <c r="C10" s="64">
        <v>43831</v>
      </c>
      <c r="D10" s="74"/>
      <c r="E10" s="24"/>
      <c r="F10" s="24"/>
      <c r="G10" s="26"/>
      <c r="H10" s="95"/>
      <c r="I10" s="85"/>
      <c r="J10" s="95"/>
      <c r="K10" s="7"/>
      <c r="L10" s="7"/>
      <c r="M10" s="7"/>
      <c r="N10" s="4"/>
    </row>
    <row r="11" spans="1:14" ht="23.25" customHeight="1" x14ac:dyDescent="0.25">
      <c r="A11" s="119"/>
      <c r="B11" s="27" t="s">
        <v>23</v>
      </c>
      <c r="C11" s="65" t="s">
        <v>28</v>
      </c>
      <c r="D11" s="75"/>
      <c r="E11" s="28"/>
      <c r="F11" s="28"/>
      <c r="G11" s="30"/>
      <c r="H11" s="96"/>
      <c r="I11" s="86"/>
      <c r="J11" s="96"/>
      <c r="K11" s="7"/>
      <c r="L11" s="7"/>
      <c r="M11" s="7"/>
    </row>
    <row r="12" spans="1:14" ht="23.25" customHeight="1" x14ac:dyDescent="0.25">
      <c r="A12" s="119"/>
      <c r="B12" s="27" t="s">
        <v>22</v>
      </c>
      <c r="C12" s="65" t="s">
        <v>28</v>
      </c>
      <c r="D12" s="75"/>
      <c r="E12" s="28"/>
      <c r="F12" s="28"/>
      <c r="G12" s="30"/>
      <c r="H12" s="96"/>
      <c r="I12" s="86"/>
      <c r="J12" s="96"/>
      <c r="K12" s="7"/>
      <c r="L12" s="7"/>
      <c r="M12" s="7"/>
    </row>
    <row r="13" spans="1:14" ht="23.25" customHeight="1" x14ac:dyDescent="0.25">
      <c r="A13" s="119"/>
      <c r="B13" s="31" t="s">
        <v>34</v>
      </c>
      <c r="C13" s="65" t="s">
        <v>28</v>
      </c>
      <c r="D13" s="75"/>
      <c r="E13" s="28"/>
      <c r="F13" s="28"/>
      <c r="G13" s="30"/>
      <c r="H13" s="96"/>
      <c r="I13" s="86"/>
      <c r="J13" s="96"/>
      <c r="K13" s="7"/>
      <c r="L13" s="7"/>
      <c r="M13" s="7"/>
    </row>
    <row r="14" spans="1:14" ht="23.25" customHeight="1" thickBot="1" x14ac:dyDescent="0.3">
      <c r="A14" s="120"/>
      <c r="B14" s="32" t="s">
        <v>11</v>
      </c>
      <c r="C14" s="66">
        <v>44196</v>
      </c>
      <c r="D14" s="76">
        <f>D10+D11-D12+D13</f>
        <v>0</v>
      </c>
      <c r="E14" s="33">
        <f t="shared" ref="E14:J14" si="0">E10+E11-E12+E13</f>
        <v>0</v>
      </c>
      <c r="F14" s="33">
        <f t="shared" si="0"/>
        <v>0</v>
      </c>
      <c r="G14" s="34">
        <f t="shared" si="0"/>
        <v>0</v>
      </c>
      <c r="H14" s="97">
        <f t="shared" si="0"/>
        <v>0</v>
      </c>
      <c r="I14" s="105">
        <f t="shared" si="0"/>
        <v>0</v>
      </c>
      <c r="J14" s="97">
        <f t="shared" si="0"/>
        <v>0</v>
      </c>
      <c r="K14" s="7"/>
      <c r="L14" s="7"/>
      <c r="M14" s="7"/>
    </row>
    <row r="15" spans="1:14" ht="23.25" customHeight="1" x14ac:dyDescent="0.25">
      <c r="A15" s="121" t="s">
        <v>46</v>
      </c>
      <c r="B15" s="35" t="s">
        <v>14</v>
      </c>
      <c r="C15" s="67">
        <v>43831</v>
      </c>
      <c r="D15" s="77"/>
      <c r="E15" s="36"/>
      <c r="F15" s="36"/>
      <c r="G15" s="38"/>
      <c r="H15" s="98"/>
      <c r="I15" s="87"/>
      <c r="J15" s="98"/>
      <c r="K15" s="7"/>
      <c r="L15" s="7"/>
      <c r="M15" s="7"/>
    </row>
    <row r="16" spans="1:14" ht="23.25" customHeight="1" x14ac:dyDescent="0.25">
      <c r="A16" s="122"/>
      <c r="B16" s="39" t="s">
        <v>66</v>
      </c>
      <c r="C16" s="68" t="s">
        <v>28</v>
      </c>
      <c r="D16" s="78"/>
      <c r="E16" s="40"/>
      <c r="F16" s="40"/>
      <c r="G16" s="42"/>
      <c r="H16" s="99"/>
      <c r="I16" s="88"/>
      <c r="J16" s="100"/>
      <c r="K16" s="7"/>
      <c r="L16" s="7"/>
      <c r="M16" s="7"/>
    </row>
    <row r="17" spans="1:13" ht="23.25" customHeight="1" x14ac:dyDescent="0.25">
      <c r="A17" s="122"/>
      <c r="B17" s="39" t="s">
        <v>65</v>
      </c>
      <c r="C17" s="69" t="s">
        <v>29</v>
      </c>
      <c r="D17" s="78"/>
      <c r="E17" s="40"/>
      <c r="F17" s="40"/>
      <c r="G17" s="42"/>
      <c r="H17" s="99"/>
      <c r="I17" s="88"/>
      <c r="J17" s="100"/>
      <c r="K17" s="7"/>
      <c r="L17" s="7"/>
      <c r="M17" s="7"/>
    </row>
    <row r="18" spans="1:13" ht="23.25" customHeight="1" x14ac:dyDescent="0.25">
      <c r="A18" s="122"/>
      <c r="B18" s="39" t="s">
        <v>68</v>
      </c>
      <c r="C18" s="69" t="s">
        <v>28</v>
      </c>
      <c r="D18" s="78"/>
      <c r="E18" s="40"/>
      <c r="F18" s="40"/>
      <c r="G18" s="42"/>
      <c r="H18" s="100"/>
      <c r="I18" s="89"/>
      <c r="J18" s="100"/>
      <c r="K18" s="7"/>
      <c r="L18" s="7"/>
      <c r="M18" s="7"/>
    </row>
    <row r="19" spans="1:13" ht="23.25" customHeight="1" thickBot="1" x14ac:dyDescent="0.3">
      <c r="A19" s="123"/>
      <c r="B19" s="60" t="s">
        <v>14</v>
      </c>
      <c r="C19" s="70">
        <v>44196</v>
      </c>
      <c r="D19" s="79">
        <f>D15-D16+D17+D18</f>
        <v>0</v>
      </c>
      <c r="E19" s="61">
        <f t="shared" ref="E19:J19" si="1">E15-E16+E17+E18</f>
        <v>0</v>
      </c>
      <c r="F19" s="61">
        <f t="shared" si="1"/>
        <v>0</v>
      </c>
      <c r="G19" s="62">
        <f t="shared" si="1"/>
        <v>0</v>
      </c>
      <c r="H19" s="101">
        <f t="shared" si="1"/>
        <v>0</v>
      </c>
      <c r="I19" s="106">
        <f t="shared" si="1"/>
        <v>0</v>
      </c>
      <c r="J19" s="101">
        <f t="shared" si="1"/>
        <v>0</v>
      </c>
      <c r="K19" s="7"/>
      <c r="L19" s="7"/>
      <c r="M19" s="7"/>
    </row>
    <row r="20" spans="1:13" ht="23.25" customHeight="1" x14ac:dyDescent="0.25">
      <c r="A20" s="109" t="s">
        <v>20</v>
      </c>
      <c r="B20" s="43" t="s">
        <v>15</v>
      </c>
      <c r="C20" s="71">
        <v>44196</v>
      </c>
      <c r="D20" s="80">
        <f>D14+D19</f>
        <v>0</v>
      </c>
      <c r="E20" s="44">
        <f t="shared" ref="E20:J20" si="2">E14+E19</f>
        <v>0</v>
      </c>
      <c r="F20" s="44">
        <f t="shared" si="2"/>
        <v>0</v>
      </c>
      <c r="G20" s="45">
        <f t="shared" si="2"/>
        <v>0</v>
      </c>
      <c r="H20" s="102">
        <f t="shared" si="2"/>
        <v>0</v>
      </c>
      <c r="I20" s="107">
        <f t="shared" si="2"/>
        <v>0</v>
      </c>
      <c r="J20" s="102">
        <f t="shared" si="2"/>
        <v>0</v>
      </c>
      <c r="K20" s="7"/>
      <c r="L20" s="7"/>
      <c r="M20" s="7"/>
    </row>
    <row r="21" spans="1:13" ht="23.25" customHeight="1" x14ac:dyDescent="0.25">
      <c r="A21" s="110"/>
      <c r="B21" s="46" t="s">
        <v>16</v>
      </c>
      <c r="C21" s="72">
        <v>44196</v>
      </c>
      <c r="D21" s="81"/>
      <c r="E21" s="47"/>
      <c r="F21" s="47"/>
      <c r="G21" s="49"/>
      <c r="H21" s="103"/>
      <c r="I21" s="90"/>
      <c r="J21" s="103"/>
      <c r="K21" s="7"/>
      <c r="L21" s="7"/>
      <c r="M21" s="7"/>
    </row>
    <row r="22" spans="1:13" ht="23.25" customHeight="1" thickBot="1" x14ac:dyDescent="0.3">
      <c r="A22" s="111"/>
      <c r="B22" s="50" t="s">
        <v>17</v>
      </c>
      <c r="C22" s="73">
        <v>44196</v>
      </c>
      <c r="D22" s="82"/>
      <c r="E22" s="51"/>
      <c r="F22" s="51"/>
      <c r="G22" s="53"/>
      <c r="H22" s="104"/>
      <c r="I22" s="91"/>
      <c r="J22" s="104"/>
      <c r="K22" s="7"/>
      <c r="L22" s="7"/>
      <c r="M22" s="7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mergeCells count="6">
    <mergeCell ref="A20:A22"/>
    <mergeCell ref="D7:G7"/>
    <mergeCell ref="A2:B2"/>
    <mergeCell ref="A4:B4"/>
    <mergeCell ref="A10:A14"/>
    <mergeCell ref="A15:A19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Immob. corporelle du PA</vt:lpstr>
      <vt:lpstr>Patrimoine financier</vt:lpstr>
      <vt:lpstr>Autres immob. du 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Sautebin Barbora</cp:lastModifiedBy>
  <cp:lastPrinted>2018-09-18T13:54:02Z</cp:lastPrinted>
  <dcterms:created xsi:type="dcterms:W3CDTF">2018-07-04T08:54:59Z</dcterms:created>
  <dcterms:modified xsi:type="dcterms:W3CDTF">2018-09-20T06:44:29Z</dcterms:modified>
</cp:coreProperties>
</file>