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UA\MCH2\Annexes au bilan\C_Tableau des capitaux prores\"/>
    </mc:Choice>
  </mc:AlternateContent>
  <bookViews>
    <workbookView xWindow="0" yWindow="0" windowWidth="28800" windowHeight="11775"/>
  </bookViews>
  <sheets>
    <sheet name="Explicatif" sheetId="1" r:id="rId1"/>
    <sheet name="Etat des capitaux propres" sheetId="2" r:id="rId2"/>
  </sheets>
  <calcPr calcId="152511"/>
  <customWorkbookViews>
    <customWorkbookView name="Buchwalder Julien - Affichage personnalisé" guid="{6767AFE4-3555-4FAF-B4D5-F7C66EFEFA22}" mergeInterval="0" personalView="1" maximized="1" xWindow="-4" yWindow="-4" windowWidth="1928" windowHeight="1044" activeSheetId="1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0" i="2" l="1"/>
  <c r="L21" i="2"/>
  <c r="L22" i="2"/>
  <c r="L23" i="2"/>
  <c r="L24" i="2"/>
  <c r="L73" i="2" l="1"/>
  <c r="L63" i="2"/>
  <c r="L80" i="2"/>
  <c r="L79" i="2"/>
  <c r="L78" i="2"/>
  <c r="L77" i="2"/>
  <c r="L76" i="2"/>
  <c r="L75" i="2"/>
  <c r="L74" i="2"/>
  <c r="I72" i="2"/>
  <c r="F72" i="2"/>
  <c r="C72" i="2"/>
  <c r="L72" i="2" l="1"/>
  <c r="L88" i="2"/>
  <c r="L87" i="2" s="1"/>
  <c r="L85" i="2"/>
  <c r="L84" i="2" s="1"/>
  <c r="L65" i="2"/>
  <c r="L66" i="2"/>
  <c r="L67" i="2"/>
  <c r="L68" i="2"/>
  <c r="L69" i="2"/>
  <c r="L70" i="2"/>
  <c r="L64" i="2"/>
  <c r="L60" i="2"/>
  <c r="L59" i="2"/>
  <c r="L45" i="2"/>
  <c r="L46" i="2"/>
  <c r="L47" i="2"/>
  <c r="L48" i="2"/>
  <c r="L49" i="2"/>
  <c r="L50" i="2"/>
  <c r="L51" i="2"/>
  <c r="L52" i="2"/>
  <c r="L44" i="2"/>
  <c r="L43" i="2"/>
  <c r="L33" i="2"/>
  <c r="L34" i="2"/>
  <c r="L35" i="2"/>
  <c r="L36" i="2"/>
  <c r="L37" i="2"/>
  <c r="L38" i="2"/>
  <c r="L39" i="2"/>
  <c r="L40" i="2"/>
  <c r="L32" i="2"/>
  <c r="L31" i="2"/>
  <c r="L28" i="2"/>
  <c r="L27" i="2"/>
  <c r="L12" i="2"/>
  <c r="L13" i="2"/>
  <c r="L14" i="2"/>
  <c r="L15" i="2"/>
  <c r="L16" i="2"/>
  <c r="L17" i="2"/>
  <c r="L18" i="2"/>
  <c r="L19" i="2"/>
  <c r="L11" i="2"/>
  <c r="L10" i="2"/>
  <c r="L9" i="2" l="1"/>
  <c r="L26" i="2"/>
  <c r="L30" i="2"/>
  <c r="L42" i="2"/>
  <c r="L58" i="2"/>
  <c r="L62" i="2"/>
  <c r="I87" i="2"/>
  <c r="F87" i="2"/>
  <c r="C87" i="2"/>
  <c r="I84" i="2"/>
  <c r="F84" i="2"/>
  <c r="C84" i="2"/>
  <c r="I62" i="2"/>
  <c r="F62" i="2"/>
  <c r="C62" i="2"/>
  <c r="I58" i="2"/>
  <c r="F58" i="2"/>
  <c r="C58" i="2"/>
  <c r="I42" i="2"/>
  <c r="F42" i="2"/>
  <c r="C42" i="2"/>
  <c r="I30" i="2"/>
  <c r="F30" i="2"/>
  <c r="C30" i="2"/>
  <c r="C26" i="2"/>
  <c r="C9" i="2"/>
  <c r="I26" i="2"/>
  <c r="F26" i="2"/>
  <c r="I9" i="2"/>
  <c r="F9" i="2"/>
</calcChain>
</file>

<file path=xl/sharedStrings.xml><?xml version="1.0" encoding="utf-8"?>
<sst xmlns="http://schemas.openxmlformats.org/spreadsheetml/2006/main" count="236" uniqueCount="113">
  <si>
    <t>ANNEXE AUX COMPTES ANNUELS C :</t>
  </si>
  <si>
    <t>Capitaux prores au 1er janvier 2020</t>
  </si>
  <si>
    <t>Compte général</t>
  </si>
  <si>
    <t>Service d'incendie et de secours</t>
  </si>
  <si>
    <t>Assainissement des eaux</t>
  </si>
  <si>
    <t>Approvisionnement en eau</t>
  </si>
  <si>
    <t>Déchets</t>
  </si>
  <si>
    <t>Inhumations et cimetières</t>
  </si>
  <si>
    <t>Forêts</t>
  </si>
  <si>
    <t>Service électrique</t>
  </si>
  <si>
    <t>Service du gaz</t>
  </si>
  <si>
    <t>Autres financements spéciaux</t>
  </si>
  <si>
    <t>Financement spéciaux enregistré sous capital propre</t>
  </si>
  <si>
    <t>Fonds enregistré sous capital propre</t>
  </si>
  <si>
    <t>Autres fonds du capital prore</t>
  </si>
  <si>
    <t>Réserve des domaines de l'enveloppe budgétaire</t>
  </si>
  <si>
    <t>Autres réserves des domaines de l'enveloppe budgétaire</t>
  </si>
  <si>
    <t>Réserves de politique budgétaire</t>
  </si>
  <si>
    <t>Placement à intérêts à court terme</t>
  </si>
  <si>
    <t>Prêt à court terme</t>
  </si>
  <si>
    <t>Dépôt à terme</t>
  </si>
  <si>
    <t>Actions et parts sociales</t>
  </si>
  <si>
    <t>Placements à intérêts à long terme</t>
  </si>
  <si>
    <t>Créances à long terme</t>
  </si>
  <si>
    <t>Autres placements financiers à court terme</t>
  </si>
  <si>
    <t>Autres placements financiers à long terme</t>
  </si>
  <si>
    <t>Terrains non bâtis</t>
  </si>
  <si>
    <t>Terrains bâtis</t>
  </si>
  <si>
    <t>Bâtiments, locaux et équipement</t>
  </si>
  <si>
    <t>Biens mobiliers</t>
  </si>
  <si>
    <t>Installations en construction</t>
  </si>
  <si>
    <t>Avances du PF</t>
  </si>
  <si>
    <t xml:space="preserve">Autres immobilisations corporelles </t>
  </si>
  <si>
    <t>Autres biens du PF</t>
  </si>
  <si>
    <t>Résultat annuel - excédent/découvert du bilan</t>
  </si>
  <si>
    <t>Autres capitaux propres</t>
  </si>
  <si>
    <t>CHF</t>
  </si>
  <si>
    <t>Changement intervenus pendant l'exercice</t>
  </si>
  <si>
    <t>Motif de l'augmentation</t>
  </si>
  <si>
    <t>Comptes</t>
  </si>
  <si>
    <t>motif</t>
  </si>
  <si>
    <t>Motif de la diminution</t>
  </si>
  <si>
    <t>motifs</t>
  </si>
  <si>
    <t>Capitaux propres au 31 décembre 2020</t>
  </si>
  <si>
    <t>Libellés</t>
  </si>
  <si>
    <t>Attributions aux réserves provenant de l'enveloppe budgétaire</t>
  </si>
  <si>
    <t>Prélèvements sur les réserves provenant de l'enveloppe budgétaire</t>
  </si>
  <si>
    <t>Attributions aux préfinancements des capitaux propres</t>
  </si>
  <si>
    <t>ETAT DES CAPITAUX PROPRES</t>
  </si>
  <si>
    <t>Exercice :</t>
  </si>
  <si>
    <t>Attributions à la réserve de politique budgétaire</t>
  </si>
  <si>
    <t>Attributions à la réserve liée au retraitement du PF</t>
  </si>
  <si>
    <t>Attributions aux autres capitaux propres</t>
  </si>
  <si>
    <t>Prélèvements aux autres capitaux propres</t>
  </si>
  <si>
    <t>Prélèvements de la réserve liée au retraitement du PF</t>
  </si>
  <si>
    <t>Prélèvements de la réserve de politique budgétaire</t>
  </si>
  <si>
    <t>Prélèvements sur les FS, capitaux propres</t>
  </si>
  <si>
    <t>Attributions aux FS, capitaux propres</t>
  </si>
  <si>
    <t>Assainissement des eaux / maintien de la valeur</t>
  </si>
  <si>
    <t>Approvisionnement en eau / maintien de la valeur</t>
  </si>
  <si>
    <t>Déficit (-)</t>
  </si>
  <si>
    <t>Excédent (+)</t>
  </si>
  <si>
    <t>En droit :</t>
  </si>
  <si>
    <t>Annexe aux comptes annuels C :</t>
  </si>
  <si>
    <t>2900</t>
  </si>
  <si>
    <t xml:space="preserve">Afin de ne plus dissimuler les résultats des financements spéciaux par des prélèvements </t>
  </si>
  <si>
    <t>ou attributions aux fonds afin d'obtenir l'équilibre, les résultats desdits financements</t>
  </si>
  <si>
    <t>2930</t>
  </si>
  <si>
    <t>l'approvisionnement en eau et à l'assainissement des eaux est obligatoire et devra</t>
  </si>
  <si>
    <t>Explications :</t>
  </si>
  <si>
    <t>seront dorénavant comptabilisés au passif du bilan sous capital propre (comptes 2900).</t>
  </si>
  <si>
    <t>29601</t>
  </si>
  <si>
    <t>2990</t>
  </si>
  <si>
    <t>(-)</t>
  </si>
  <si>
    <t>Les montants inscrits dans la colonne CHF relative aux motifs de la diminution sont</t>
  </si>
  <si>
    <t xml:space="preserve"> règle de l'équité intergénérationnel. Cependant, le maintien de la valeur relatif à </t>
  </si>
  <si>
    <t>En principe, les préfinancements du ne sont pas autorisés afin de respecté la</t>
  </si>
  <si>
    <t>être comptabilisé sous les comptes 29302 et 29303 en application de la LGEaux.</t>
  </si>
  <si>
    <t>Il n'est pas autorisé de recourir à des préfinancements pour couvrir des charges du</t>
  </si>
  <si>
    <t>compte de résultats.</t>
  </si>
  <si>
    <t>Préfinancements / maintien de la valeur</t>
  </si>
  <si>
    <t>Autres réserves de la politique budgétaire</t>
  </si>
  <si>
    <t>Commune/bourgeoisie/syndicat de :</t>
  </si>
  <si>
    <t>l'annexe aux comptes annuels contient l'état des capitaux propres.</t>
  </si>
  <si>
    <t>L'article 32, lettre c) du décret concernant l'administration financière des communes prévoit que</t>
  </si>
  <si>
    <t>Les soldes des fonds "Abri PC" sont comptabilisés sous capitaux de tiers (compte 20910.xx).</t>
  </si>
  <si>
    <t>Financements spéciaux enregistrés sous capital propre</t>
  </si>
  <si>
    <t>Préfinancements (réserve pour projet à venir)</t>
  </si>
  <si>
    <t>Résultat annuel</t>
  </si>
  <si>
    <t>Le solde du résultat cumulé du compte de résultats.</t>
  </si>
  <si>
    <t>Autres préfinancements spéciaux du capital propre</t>
  </si>
  <si>
    <t>Fonds enregistrés sous capital propre</t>
  </si>
  <si>
    <t>Réserves des domaines de l'enveloppe budgétaire</t>
  </si>
  <si>
    <t>Attributions au fonds enregistrés sous capital propre</t>
  </si>
  <si>
    <t>Prélèvements enregistrés sous capital propre</t>
  </si>
  <si>
    <t>Prélèvements sur les préfinancements des capitaux propres</t>
  </si>
  <si>
    <t>Uniquement les cases de la couleur verte claire doivent être complétées.</t>
  </si>
  <si>
    <t>précédés du signe (-)</t>
  </si>
  <si>
    <t>Attention, voire directive COM N° 3 relative au compte 29600 et 29601.</t>
  </si>
  <si>
    <t>29600</t>
  </si>
  <si>
    <t>Dès la mise en œuvre du MCH2, aucune attribution ni prélèvement ne pourra être</t>
  </si>
  <si>
    <t>compte 2999 "Résultat cumulé des années précédentes".</t>
  </si>
  <si>
    <t>Idem que compte 29600</t>
  </si>
  <si>
    <t>effectué. Dès le 31 décembre 2021, ce compte sera dissout et le solde transféré sous</t>
  </si>
  <si>
    <t xml:space="preserve">Réserves liées au retraitement des immobilisations corporelles du PF </t>
  </si>
  <si>
    <t>Réserves liées au retraitement des placements financiers du PF</t>
  </si>
  <si>
    <r>
      <t xml:space="preserve">Réserves liées </t>
    </r>
    <r>
      <rPr>
        <b/>
        <sz val="11"/>
        <color rgb="FFFF0000"/>
        <rFont val="Calibri"/>
        <family val="2"/>
        <scheme val="minor"/>
      </rPr>
      <t>au retraitement</t>
    </r>
    <r>
      <rPr>
        <b/>
        <sz val="11"/>
        <color theme="1"/>
        <rFont val="Calibri"/>
        <family val="2"/>
        <scheme val="minor"/>
      </rPr>
      <t xml:space="preserve"> des placements financiers du PF (voire directive COM N° 3)</t>
    </r>
  </si>
  <si>
    <r>
      <t xml:space="preserve">Réserves liées </t>
    </r>
    <r>
      <rPr>
        <b/>
        <sz val="11"/>
        <color rgb="FFFF0000"/>
        <rFont val="Calibri"/>
        <family val="2"/>
        <scheme val="minor"/>
      </rPr>
      <t>au retraitement</t>
    </r>
    <r>
      <rPr>
        <b/>
        <sz val="11"/>
        <color theme="1"/>
        <rFont val="Calibri"/>
        <family val="2"/>
        <scheme val="minor"/>
      </rPr>
      <t xml:space="preserve"> des immobilisations corporelles du PF</t>
    </r>
  </si>
  <si>
    <t>Cadastre</t>
  </si>
  <si>
    <t>Taxe des eaux de surface (digues)</t>
  </si>
  <si>
    <t>Taxe de séjour</t>
  </si>
  <si>
    <t>Taxe des ouvrages collectifs (AF)</t>
  </si>
  <si>
    <t>Places de stationnement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</si>
</sst>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/>
    <xf numFmtId="0" fontId="3" fillId="0" borderId="0" xfId="0" applyFont="1"/>
    <xf numFmtId="2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/>
    <xf numFmtId="2" fontId="3" fillId="0" borderId="9" xfId="0" applyNumberFormat="1" applyFont="1" applyBorder="1"/>
    <xf numFmtId="2" fontId="3" fillId="0" borderId="10" xfId="0" applyNumberFormat="1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2" xfId="0" applyFont="1" applyBorder="1"/>
    <xf numFmtId="2" fontId="3" fillId="0" borderId="9" xfId="0" applyNumberFormat="1" applyFont="1" applyBorder="1" applyAlignment="1">
      <alignment vertical="center" wrapText="1"/>
    </xf>
    <xf numFmtId="2" fontId="3" fillId="0" borderId="10" xfId="0" applyNumberFormat="1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2" fontId="3" fillId="0" borderId="12" xfId="0" applyNumberFormat="1" applyFont="1" applyBorder="1" applyAlignment="1">
      <alignment vertical="center" wrapText="1"/>
    </xf>
    <xf numFmtId="2" fontId="3" fillId="0" borderId="13" xfId="0" applyNumberFormat="1" applyFont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2" fontId="2" fillId="2" borderId="10" xfId="0" applyNumberFormat="1" applyFont="1" applyFill="1" applyBorder="1" applyAlignment="1">
      <alignment vertical="center" wrapText="1"/>
    </xf>
    <xf numFmtId="1" fontId="2" fillId="2" borderId="9" xfId="0" applyNumberFormat="1" applyFont="1" applyFill="1" applyBorder="1" applyAlignment="1">
      <alignment vertical="center" wrapText="1"/>
    </xf>
    <xf numFmtId="4" fontId="3" fillId="0" borderId="11" xfId="0" applyNumberFormat="1" applyFont="1" applyBorder="1"/>
    <xf numFmtId="4" fontId="3" fillId="0" borderId="14" xfId="0" applyNumberFormat="1" applyFont="1" applyBorder="1"/>
    <xf numFmtId="0" fontId="2" fillId="2" borderId="9" xfId="0" applyFont="1" applyFill="1" applyBorder="1"/>
    <xf numFmtId="0" fontId="2" fillId="2" borderId="10" xfId="0" applyFont="1" applyFill="1" applyBorder="1"/>
    <xf numFmtId="4" fontId="2" fillId="2" borderId="11" xfId="0" applyNumberFormat="1" applyFont="1" applyFill="1" applyBorder="1" applyAlignment="1">
      <alignment vertical="center"/>
    </xf>
    <xf numFmtId="0" fontId="3" fillId="3" borderId="4" xfId="0" applyFont="1" applyFill="1" applyBorder="1"/>
    <xf numFmtId="0" fontId="3" fillId="3" borderId="0" xfId="0" applyFont="1" applyFill="1" applyBorder="1"/>
    <xf numFmtId="0" fontId="3" fillId="3" borderId="0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4" fontId="3" fillId="0" borderId="0" xfId="0" applyNumberFormat="1" applyFont="1" applyBorder="1"/>
    <xf numFmtId="4" fontId="2" fillId="3" borderId="8" xfId="0" applyNumberFormat="1" applyFont="1" applyFill="1" applyBorder="1" applyAlignment="1">
      <alignment horizontal="center"/>
    </xf>
    <xf numFmtId="0" fontId="2" fillId="3" borderId="0" xfId="0" applyFont="1" applyFill="1" applyBorder="1"/>
    <xf numFmtId="0" fontId="2" fillId="3" borderId="5" xfId="0" applyFont="1" applyFill="1" applyBorder="1"/>
    <xf numFmtId="4" fontId="3" fillId="0" borderId="0" xfId="0" applyNumberFormat="1" applyFont="1"/>
    <xf numFmtId="2" fontId="3" fillId="0" borderId="12" xfId="0" applyNumberFormat="1" applyFont="1" applyBorder="1"/>
    <xf numFmtId="4" fontId="3" fillId="4" borderId="11" xfId="0" applyNumberFormat="1" applyFont="1" applyFill="1" applyBorder="1"/>
    <xf numFmtId="2" fontId="3" fillId="4" borderId="10" xfId="0" applyNumberFormat="1" applyFont="1" applyFill="1" applyBorder="1"/>
    <xf numFmtId="0" fontId="3" fillId="4" borderId="10" xfId="0" applyFont="1" applyFill="1" applyBorder="1"/>
    <xf numFmtId="4" fontId="3" fillId="4" borderId="14" xfId="0" applyNumberFormat="1" applyFont="1" applyFill="1" applyBorder="1"/>
    <xf numFmtId="0" fontId="3" fillId="4" borderId="13" xfId="0" applyFont="1" applyFill="1" applyBorder="1"/>
    <xf numFmtId="0" fontId="3" fillId="0" borderId="13" xfId="0" applyFont="1" applyBorder="1" applyAlignment="1">
      <alignment horizontal="center"/>
    </xf>
    <xf numFmtId="0" fontId="5" fillId="0" borderId="0" xfId="0" applyFont="1"/>
    <xf numFmtId="49" fontId="6" fillId="0" borderId="0" xfId="0" applyNumberFormat="1" applyFont="1"/>
    <xf numFmtId="49" fontId="0" fillId="0" borderId="0" xfId="0" applyNumberFormat="1"/>
    <xf numFmtId="49" fontId="7" fillId="0" borderId="0" xfId="0" applyNumberFormat="1" applyFont="1"/>
    <xf numFmtId="49" fontId="1" fillId="0" borderId="0" xfId="0" applyNumberFormat="1" applyFont="1" applyAlignment="1"/>
    <xf numFmtId="49" fontId="8" fillId="0" borderId="0" xfId="0" applyNumberFormat="1" applyFont="1"/>
    <xf numFmtId="49" fontId="0" fillId="0" borderId="0" xfId="0" applyNumberFormat="1" applyFont="1" applyAlignment="1"/>
    <xf numFmtId="0" fontId="0" fillId="4" borderId="0" xfId="0" applyFill="1"/>
    <xf numFmtId="0" fontId="0" fillId="0" borderId="0" xfId="0" applyAlignment="1">
      <alignment horizontal="center"/>
    </xf>
    <xf numFmtId="0" fontId="1" fillId="5" borderId="0" xfId="0" applyFont="1" applyFill="1" applyAlignment="1">
      <alignment horizontal="center"/>
    </xf>
    <xf numFmtId="0" fontId="2" fillId="3" borderId="15" xfId="0" applyFont="1" applyFill="1" applyBorder="1" applyAlignment="1">
      <alignment horizontal="center"/>
    </xf>
    <xf numFmtId="49" fontId="11" fillId="0" borderId="0" xfId="0" applyNumberFormat="1" applyFont="1"/>
    <xf numFmtId="2" fontId="9" fillId="6" borderId="9" xfId="0" applyNumberFormat="1" applyFont="1" applyFill="1" applyBorder="1"/>
    <xf numFmtId="0" fontId="9" fillId="6" borderId="10" xfId="0" applyFont="1" applyFill="1" applyBorder="1" applyAlignment="1">
      <alignment horizontal="center"/>
    </xf>
    <xf numFmtId="49" fontId="11" fillId="0" borderId="0" xfId="0" applyNumberFormat="1" applyFont="1" applyAlignment="1"/>
    <xf numFmtId="2" fontId="9" fillId="6" borderId="12" xfId="0" applyNumberFormat="1" applyFont="1" applyFill="1" applyBorder="1"/>
    <xf numFmtId="0" fontId="9" fillId="6" borderId="13" xfId="0" applyFont="1" applyFill="1" applyBorder="1" applyAlignment="1">
      <alignment horizontal="center"/>
    </xf>
    <xf numFmtId="0" fontId="3" fillId="6" borderId="10" xfId="0" applyFont="1" applyFill="1" applyBorder="1"/>
    <xf numFmtId="4" fontId="3" fillId="6" borderId="11" xfId="0" applyNumberFormat="1" applyFont="1" applyFill="1" applyBorder="1"/>
    <xf numFmtId="0" fontId="3" fillId="6" borderId="13" xfId="0" applyFont="1" applyFill="1" applyBorder="1"/>
    <xf numFmtId="4" fontId="3" fillId="6" borderId="14" xfId="0" applyNumberFormat="1" applyFont="1" applyFill="1" applyBorder="1"/>
    <xf numFmtId="0" fontId="2" fillId="3" borderId="23" xfId="0" applyFont="1" applyFill="1" applyBorder="1" applyAlignment="1">
      <alignment horizontal="center"/>
    </xf>
    <xf numFmtId="4" fontId="2" fillId="2" borderId="24" xfId="0" applyNumberFormat="1" applyFont="1" applyFill="1" applyBorder="1" applyAlignment="1">
      <alignment vertical="center"/>
    </xf>
    <xf numFmtId="4" fontId="3" fillId="4" borderId="24" xfId="0" applyNumberFormat="1" applyFont="1" applyFill="1" applyBorder="1"/>
    <xf numFmtId="4" fontId="3" fillId="0" borderId="24" xfId="0" applyNumberFormat="1" applyFont="1" applyBorder="1"/>
    <xf numFmtId="4" fontId="3" fillId="4" borderId="25" xfId="0" applyNumberFormat="1" applyFont="1" applyFill="1" applyBorder="1"/>
    <xf numFmtId="0" fontId="2" fillId="3" borderId="21" xfId="0" applyFont="1" applyFill="1" applyBorder="1" applyAlignment="1">
      <alignment horizontal="center"/>
    </xf>
    <xf numFmtId="1" fontId="2" fillId="2" borderId="19" xfId="0" applyNumberFormat="1" applyFont="1" applyFill="1" applyBorder="1" applyAlignment="1">
      <alignment vertical="center" wrapText="1"/>
    </xf>
    <xf numFmtId="2" fontId="3" fillId="0" borderId="19" xfId="0" applyNumberFormat="1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2" fontId="10" fillId="0" borderId="29" xfId="0" applyNumberFormat="1" applyFont="1" applyBorder="1" applyAlignment="1">
      <alignment vertical="center" wrapText="1"/>
    </xf>
    <xf numFmtId="2" fontId="10" fillId="0" borderId="30" xfId="0" applyNumberFormat="1" applyFont="1" applyBorder="1" applyAlignment="1">
      <alignment vertical="center" wrapText="1"/>
    </xf>
    <xf numFmtId="2" fontId="10" fillId="0" borderId="31" xfId="0" applyNumberFormat="1" applyFont="1" applyBorder="1" applyAlignment="1">
      <alignment vertical="center" wrapText="1"/>
    </xf>
    <xf numFmtId="4" fontId="9" fillId="6" borderId="24" xfId="0" applyNumberFormat="1" applyFont="1" applyFill="1" applyBorder="1"/>
    <xf numFmtId="4" fontId="9" fillId="6" borderId="25" xfId="0" applyNumberFormat="1" applyFont="1" applyFill="1" applyBorder="1"/>
    <xf numFmtId="2" fontId="10" fillId="0" borderId="32" xfId="0" applyNumberFormat="1" applyFont="1" applyBorder="1" applyAlignment="1">
      <alignment vertical="center" wrapText="1"/>
    </xf>
    <xf numFmtId="2" fontId="10" fillId="0" borderId="6" xfId="0" applyNumberFormat="1" applyFont="1" applyBorder="1" applyAlignment="1">
      <alignment vertical="center" wrapText="1"/>
    </xf>
    <xf numFmtId="2" fontId="10" fillId="0" borderId="7" xfId="0" applyNumberFormat="1" applyFont="1" applyBorder="1" applyAlignment="1">
      <alignment vertical="center" wrapText="1"/>
    </xf>
    <xf numFmtId="2" fontId="10" fillId="0" borderId="8" xfId="0" applyNumberFormat="1" applyFont="1" applyBorder="1" applyAlignment="1">
      <alignment vertical="center" wrapText="1"/>
    </xf>
    <xf numFmtId="0" fontId="13" fillId="0" borderId="10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5" borderId="20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2" fontId="2" fillId="2" borderId="18" xfId="0" applyNumberFormat="1" applyFont="1" applyFill="1" applyBorder="1" applyAlignment="1">
      <alignment horizontal="center" vertical="center"/>
    </xf>
    <xf numFmtId="2" fontId="2" fillId="2" borderId="19" xfId="0" applyNumberFormat="1" applyFont="1" applyFill="1" applyBorder="1" applyAlignment="1">
      <alignment horizontal="center" vertical="center"/>
    </xf>
    <xf numFmtId="2" fontId="2" fillId="2" borderId="18" xfId="0" applyNumberFormat="1" applyFont="1" applyFill="1" applyBorder="1" applyAlignment="1">
      <alignment horizontal="center" vertical="center" wrapText="1"/>
    </xf>
    <xf numFmtId="2" fontId="2" fillId="2" borderId="19" xfId="0" applyNumberFormat="1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2" fontId="10" fillId="0" borderId="22" xfId="0" applyNumberFormat="1" applyFont="1" applyBorder="1" applyAlignment="1">
      <alignment horizontal="left" vertical="center" wrapText="1"/>
    </xf>
    <xf numFmtId="2" fontId="10" fillId="0" borderId="0" xfId="0" applyNumberFormat="1" applyFont="1" applyBorder="1" applyAlignment="1">
      <alignment horizontal="left" vertical="center" wrapText="1"/>
    </xf>
    <xf numFmtId="0" fontId="2" fillId="3" borderId="26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7</xdr:col>
      <xdr:colOff>742951</xdr:colOff>
      <xdr:row>6</xdr:row>
      <xdr:rowOff>180975</xdr:rowOff>
    </xdr:to>
    <xdr:pic>
      <xdr:nvPicPr>
        <xdr:cNvPr id="2" name="Image 1" descr="com_delegue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6076950" cy="1323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9:H49"/>
  <sheetViews>
    <sheetView tabSelected="1" topLeftCell="A19" workbookViewId="0">
      <selection activeCell="E26" sqref="E26"/>
    </sheetView>
  </sheetViews>
  <sheetFormatPr baseColWidth="10" defaultRowHeight="15" x14ac:dyDescent="0.25"/>
  <sheetData>
    <row r="9" spans="1:8" ht="23.25" x14ac:dyDescent="0.35">
      <c r="A9" s="49" t="s">
        <v>63</v>
      </c>
    </row>
    <row r="11" spans="1:8" ht="23.25" x14ac:dyDescent="0.35">
      <c r="A11" s="89" t="s">
        <v>48</v>
      </c>
      <c r="B11" s="89"/>
      <c r="C11" s="89"/>
      <c r="D11" s="89"/>
      <c r="E11" s="89"/>
      <c r="F11" s="89"/>
      <c r="G11" s="89"/>
      <c r="H11" s="89"/>
    </row>
    <row r="13" spans="1:8" x14ac:dyDescent="0.25">
      <c r="A13" s="50" t="s">
        <v>62</v>
      </c>
      <c r="B13" s="51"/>
      <c r="C13" s="51"/>
      <c r="D13" s="51"/>
      <c r="E13" s="51"/>
      <c r="F13" s="51"/>
      <c r="G13" s="51"/>
      <c r="H13" s="51"/>
    </row>
    <row r="14" spans="1:8" x14ac:dyDescent="0.25">
      <c r="A14" s="51"/>
      <c r="B14" s="51"/>
      <c r="C14" s="51"/>
      <c r="D14" s="51"/>
      <c r="E14" s="51"/>
      <c r="F14" s="51"/>
      <c r="G14" s="51"/>
      <c r="H14" s="51"/>
    </row>
    <row r="15" spans="1:8" x14ac:dyDescent="0.25">
      <c r="A15" s="51" t="s">
        <v>84</v>
      </c>
      <c r="B15" s="51"/>
      <c r="C15" s="51"/>
      <c r="D15" s="51"/>
      <c r="E15" s="51"/>
      <c r="F15" s="51"/>
      <c r="G15" s="51"/>
      <c r="H15" s="51"/>
    </row>
    <row r="16" spans="1:8" x14ac:dyDescent="0.25">
      <c r="A16" s="51" t="s">
        <v>83</v>
      </c>
      <c r="B16" s="51"/>
      <c r="C16" s="51"/>
      <c r="D16" s="51"/>
      <c r="E16" s="51"/>
      <c r="F16" s="51"/>
      <c r="G16" s="51"/>
      <c r="H16" s="51"/>
    </row>
    <row r="17" spans="1:8" x14ac:dyDescent="0.25">
      <c r="A17" s="51"/>
      <c r="B17" s="51"/>
      <c r="C17" s="51"/>
      <c r="D17" s="51"/>
      <c r="E17" s="51"/>
      <c r="F17" s="51"/>
      <c r="G17" s="51"/>
      <c r="H17" s="51"/>
    </row>
    <row r="18" spans="1:8" x14ac:dyDescent="0.25">
      <c r="A18" s="60" t="s">
        <v>85</v>
      </c>
      <c r="B18" s="51"/>
      <c r="C18" s="51"/>
      <c r="D18" s="51"/>
      <c r="E18" s="51"/>
      <c r="F18" s="51"/>
      <c r="G18" s="51"/>
      <c r="H18" s="51"/>
    </row>
    <row r="19" spans="1:8" x14ac:dyDescent="0.25">
      <c r="A19" s="51"/>
      <c r="B19" s="51"/>
      <c r="C19" s="51"/>
      <c r="D19" s="51"/>
      <c r="E19" s="51"/>
      <c r="F19" s="51"/>
      <c r="G19" s="51"/>
      <c r="H19" s="51"/>
    </row>
    <row r="20" spans="1:8" x14ac:dyDescent="0.25">
      <c r="A20" s="54" t="s">
        <v>69</v>
      </c>
      <c r="B20" s="52"/>
      <c r="C20" s="52"/>
      <c r="D20" s="52"/>
      <c r="E20" s="52"/>
      <c r="F20" s="52"/>
      <c r="G20" s="52"/>
      <c r="H20" s="52"/>
    </row>
    <row r="21" spans="1:8" x14ac:dyDescent="0.25">
      <c r="A21" s="52"/>
      <c r="B21" s="52"/>
      <c r="C21" s="52"/>
      <c r="D21" s="52"/>
      <c r="E21" s="52"/>
      <c r="F21" s="52"/>
      <c r="G21" s="52"/>
      <c r="H21" s="52"/>
    </row>
    <row r="22" spans="1:8" x14ac:dyDescent="0.25">
      <c r="A22" s="54" t="s">
        <v>64</v>
      </c>
      <c r="B22" s="54" t="s">
        <v>86</v>
      </c>
      <c r="C22" s="52"/>
      <c r="D22" s="52"/>
      <c r="E22" s="52"/>
      <c r="F22" s="52"/>
      <c r="G22" s="52"/>
      <c r="H22" s="52"/>
    </row>
    <row r="23" spans="1:8" x14ac:dyDescent="0.25">
      <c r="A23" s="52"/>
      <c r="B23" s="52" t="s">
        <v>65</v>
      </c>
      <c r="C23" s="52"/>
      <c r="D23" s="52"/>
      <c r="E23" s="52"/>
      <c r="F23" s="52"/>
      <c r="G23" s="52"/>
      <c r="H23" s="52"/>
    </row>
    <row r="24" spans="1:8" x14ac:dyDescent="0.25">
      <c r="A24" s="52"/>
      <c r="B24" s="52" t="s">
        <v>66</v>
      </c>
      <c r="C24" s="52"/>
      <c r="D24" s="52"/>
      <c r="E24" s="52"/>
      <c r="F24" s="52"/>
      <c r="G24" s="52"/>
      <c r="H24" s="52"/>
    </row>
    <row r="25" spans="1:8" x14ac:dyDescent="0.25">
      <c r="A25" s="52"/>
      <c r="B25" s="52" t="s">
        <v>70</v>
      </c>
      <c r="C25" s="52"/>
      <c r="D25" s="52"/>
      <c r="E25" s="52"/>
      <c r="F25" s="52"/>
      <c r="G25" s="52"/>
      <c r="H25" s="52"/>
    </row>
    <row r="26" spans="1:8" x14ac:dyDescent="0.25">
      <c r="A26" s="52"/>
      <c r="B26" s="52"/>
      <c r="C26" s="52"/>
      <c r="D26" s="52"/>
      <c r="E26" s="52"/>
      <c r="F26" s="52"/>
      <c r="G26" s="52"/>
      <c r="H26" s="52"/>
    </row>
    <row r="27" spans="1:8" x14ac:dyDescent="0.25">
      <c r="A27" s="54" t="s">
        <v>67</v>
      </c>
      <c r="B27" s="54" t="s">
        <v>87</v>
      </c>
      <c r="C27" s="52"/>
      <c r="D27" s="52"/>
      <c r="E27" s="52"/>
      <c r="F27" s="52"/>
      <c r="G27" s="52"/>
      <c r="H27" s="52"/>
    </row>
    <row r="28" spans="1:8" x14ac:dyDescent="0.25">
      <c r="A28" s="52"/>
      <c r="B28" s="52" t="s">
        <v>76</v>
      </c>
      <c r="C28" s="52"/>
      <c r="D28" s="52"/>
      <c r="E28" s="52"/>
      <c r="F28" s="52"/>
      <c r="G28" s="52"/>
      <c r="H28" s="52"/>
    </row>
    <row r="29" spans="1:8" x14ac:dyDescent="0.25">
      <c r="A29" s="52"/>
      <c r="B29" s="52" t="s">
        <v>75</v>
      </c>
      <c r="C29" s="52"/>
      <c r="D29" s="52"/>
      <c r="E29" s="52"/>
      <c r="F29" s="52"/>
      <c r="G29" s="52"/>
      <c r="H29" s="52"/>
    </row>
    <row r="30" spans="1:8" x14ac:dyDescent="0.25">
      <c r="A30" s="52"/>
      <c r="B30" s="52" t="s">
        <v>68</v>
      </c>
      <c r="C30" s="52"/>
      <c r="D30" s="52"/>
      <c r="E30" s="52"/>
      <c r="F30" s="52"/>
      <c r="G30" s="52"/>
      <c r="H30" s="52"/>
    </row>
    <row r="31" spans="1:8" x14ac:dyDescent="0.25">
      <c r="A31" s="52"/>
      <c r="B31" s="52" t="s">
        <v>77</v>
      </c>
      <c r="C31" s="52"/>
      <c r="D31" s="52"/>
      <c r="E31" s="52"/>
      <c r="F31" s="52"/>
      <c r="G31" s="52"/>
      <c r="H31" s="52"/>
    </row>
    <row r="32" spans="1:8" x14ac:dyDescent="0.25">
      <c r="A32" s="51"/>
      <c r="B32" s="52" t="s">
        <v>78</v>
      </c>
      <c r="C32" s="52"/>
      <c r="D32" s="52"/>
      <c r="E32" s="52"/>
      <c r="F32" s="52"/>
      <c r="G32" s="52"/>
      <c r="H32" s="52"/>
    </row>
    <row r="33" spans="1:8" x14ac:dyDescent="0.25">
      <c r="A33" s="51"/>
      <c r="B33" s="51" t="s">
        <v>79</v>
      </c>
      <c r="C33" s="51"/>
      <c r="D33" s="51"/>
      <c r="E33" s="51"/>
      <c r="F33" s="51"/>
      <c r="G33" s="51"/>
      <c r="H33" s="51"/>
    </row>
    <row r="34" spans="1:8" x14ac:dyDescent="0.25">
      <c r="A34" s="51"/>
      <c r="B34" s="51"/>
      <c r="C34" s="51"/>
      <c r="D34" s="51"/>
      <c r="E34" s="51"/>
      <c r="F34" s="51"/>
      <c r="G34" s="51"/>
      <c r="H34" s="51"/>
    </row>
    <row r="35" spans="1:8" x14ac:dyDescent="0.25">
      <c r="A35" s="60" t="s">
        <v>99</v>
      </c>
      <c r="B35" s="60" t="s">
        <v>106</v>
      </c>
      <c r="C35" s="51"/>
      <c r="D35" s="51"/>
      <c r="E35" s="51"/>
      <c r="F35" s="51"/>
      <c r="G35" s="51"/>
      <c r="H35" s="51"/>
    </row>
    <row r="36" spans="1:8" x14ac:dyDescent="0.25">
      <c r="A36" s="51"/>
      <c r="B36" s="51" t="s">
        <v>100</v>
      </c>
      <c r="C36" s="51"/>
      <c r="D36" s="51"/>
      <c r="E36" s="51"/>
      <c r="F36" s="51"/>
      <c r="G36" s="51"/>
      <c r="H36" s="51"/>
    </row>
    <row r="37" spans="1:8" x14ac:dyDescent="0.25">
      <c r="A37" s="51"/>
      <c r="B37" s="51" t="s">
        <v>103</v>
      </c>
      <c r="C37" s="51"/>
      <c r="D37" s="51"/>
      <c r="E37" s="51"/>
      <c r="F37" s="51"/>
      <c r="G37" s="51"/>
      <c r="H37" s="51"/>
    </row>
    <row r="38" spans="1:8" x14ac:dyDescent="0.25">
      <c r="A38" s="51"/>
      <c r="B38" s="51" t="s">
        <v>101</v>
      </c>
      <c r="C38" s="51"/>
      <c r="D38" s="51"/>
      <c r="E38" s="51"/>
      <c r="F38" s="51"/>
      <c r="G38" s="51"/>
      <c r="H38" s="51"/>
    </row>
    <row r="39" spans="1:8" x14ac:dyDescent="0.25">
      <c r="A39" s="51"/>
      <c r="B39" s="51"/>
      <c r="C39" s="51"/>
      <c r="D39" s="51"/>
      <c r="E39" s="51"/>
      <c r="F39" s="51"/>
      <c r="G39" s="51"/>
      <c r="H39" s="51"/>
    </row>
    <row r="40" spans="1:8" x14ac:dyDescent="0.25">
      <c r="A40" s="54" t="s">
        <v>71</v>
      </c>
      <c r="B40" s="60" t="s">
        <v>107</v>
      </c>
      <c r="C40" s="51"/>
      <c r="D40" s="51"/>
      <c r="E40" s="51"/>
      <c r="F40" s="51"/>
      <c r="G40" s="51"/>
      <c r="H40" s="51"/>
    </row>
    <row r="41" spans="1:8" x14ac:dyDescent="0.25">
      <c r="A41" s="52"/>
      <c r="B41" s="51" t="s">
        <v>102</v>
      </c>
      <c r="C41" s="51"/>
      <c r="D41" s="51"/>
      <c r="E41" s="51"/>
      <c r="F41" s="51"/>
      <c r="G41" s="51"/>
      <c r="H41" s="51"/>
    </row>
    <row r="42" spans="1:8" x14ac:dyDescent="0.25">
      <c r="A42" s="52"/>
      <c r="B42" s="51"/>
      <c r="C42" s="51"/>
      <c r="D42" s="51"/>
      <c r="E42" s="51"/>
      <c r="F42" s="51"/>
      <c r="G42" s="51"/>
      <c r="H42" s="51"/>
    </row>
    <row r="43" spans="1:8" ht="18.75" x14ac:dyDescent="0.3">
      <c r="A43" s="63" t="s">
        <v>72</v>
      </c>
      <c r="B43" s="63" t="s">
        <v>88</v>
      </c>
      <c r="C43" s="53"/>
      <c r="D43" s="53"/>
      <c r="E43" s="53"/>
      <c r="F43" s="53"/>
      <c r="G43" s="53"/>
      <c r="H43" s="53"/>
    </row>
    <row r="44" spans="1:8" x14ac:dyDescent="0.25">
      <c r="B44" s="55" t="s">
        <v>89</v>
      </c>
    </row>
    <row r="46" spans="1:8" x14ac:dyDescent="0.25">
      <c r="A46" s="56"/>
      <c r="B46" t="s">
        <v>96</v>
      </c>
    </row>
    <row r="48" spans="1:8" x14ac:dyDescent="0.25">
      <c r="A48" s="57" t="s">
        <v>73</v>
      </c>
      <c r="B48" t="s">
        <v>74</v>
      </c>
    </row>
    <row r="49" spans="2:2" x14ac:dyDescent="0.25">
      <c r="B49" t="s">
        <v>97</v>
      </c>
    </row>
  </sheetData>
  <customSheetViews>
    <customSheetView guid="{6767AFE4-3555-4FAF-B4D5-F7C66EFEFA22}">
      <selection activeCell="A43" sqref="A43:XFD50"/>
      <pageMargins left="0.25" right="0.25" top="0.75" bottom="0.75" header="0.3" footer="0.3"/>
      <pageSetup paperSize="9" orientation="portrait" r:id="rId1"/>
    </customSheetView>
  </customSheetViews>
  <mergeCells count="1">
    <mergeCell ref="A11:H11"/>
  </mergeCells>
  <pageMargins left="0.25" right="0.25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L92"/>
  <sheetViews>
    <sheetView workbookViewId="0">
      <selection activeCell="B98" sqref="B98"/>
    </sheetView>
  </sheetViews>
  <sheetFormatPr baseColWidth="10" defaultRowHeight="15" x14ac:dyDescent="0.25"/>
  <cols>
    <col min="1" max="1" width="8.28515625" customWidth="1"/>
    <col min="2" max="2" width="31.28515625" customWidth="1"/>
    <col min="3" max="3" width="9.42578125" customWidth="1"/>
    <col min="4" max="4" width="8.28515625" customWidth="1"/>
    <col min="5" max="5" width="32.42578125" customWidth="1"/>
    <col min="6" max="6" width="9.42578125" customWidth="1"/>
    <col min="7" max="7" width="8.28515625" customWidth="1"/>
    <col min="8" max="8" width="32.42578125" customWidth="1"/>
    <col min="9" max="9" width="9.42578125" customWidth="1"/>
    <col min="10" max="10" width="8.28515625" customWidth="1"/>
    <col min="11" max="11" width="31.28515625" customWidth="1"/>
    <col min="12" max="12" width="9.42578125" customWidth="1"/>
  </cols>
  <sheetData>
    <row r="2" spans="1:12" ht="18.75" x14ac:dyDescent="0.3">
      <c r="A2" s="90" t="s">
        <v>0</v>
      </c>
      <c r="B2" s="90"/>
      <c r="C2" s="90"/>
      <c r="D2" s="90" t="s">
        <v>48</v>
      </c>
      <c r="E2" s="90"/>
      <c r="F2" s="90"/>
      <c r="G2" s="90"/>
      <c r="H2" s="90"/>
      <c r="I2" s="1"/>
      <c r="J2" s="1"/>
      <c r="K2" s="1"/>
      <c r="L2" s="1"/>
    </row>
    <row r="3" spans="1:12" ht="14.25" customHeight="1" x14ac:dyDescent="0.3">
      <c r="A3" s="1"/>
      <c r="B3" s="1"/>
      <c r="C3" s="1"/>
      <c r="D3" s="35"/>
      <c r="E3" s="35"/>
      <c r="F3" s="35"/>
      <c r="G3" s="35"/>
      <c r="H3" s="35"/>
      <c r="I3" s="1"/>
      <c r="J3" s="1"/>
      <c r="K3" s="1"/>
      <c r="L3" s="1"/>
    </row>
    <row r="4" spans="1:12" ht="14.25" customHeight="1" x14ac:dyDescent="0.3">
      <c r="A4" s="36"/>
      <c r="B4" s="95" t="s">
        <v>82</v>
      </c>
      <c r="C4" s="95"/>
      <c r="D4" s="95"/>
      <c r="E4" s="91"/>
      <c r="F4" s="91"/>
      <c r="G4" s="91"/>
      <c r="H4" s="35"/>
      <c r="I4" s="90" t="s">
        <v>49</v>
      </c>
      <c r="J4" s="90"/>
      <c r="K4" s="58">
        <v>2020</v>
      </c>
      <c r="L4" s="1"/>
    </row>
    <row r="5" spans="1:12" ht="15.75" thickBot="1" x14ac:dyDescent="0.3">
      <c r="A5" s="2"/>
      <c r="B5" s="2"/>
      <c r="C5" s="2"/>
      <c r="D5" s="2"/>
      <c r="E5" s="2"/>
      <c r="F5" s="2"/>
      <c r="G5" s="2"/>
      <c r="H5" s="2"/>
    </row>
    <row r="6" spans="1:12" ht="15.75" thickBot="1" x14ac:dyDescent="0.3">
      <c r="A6" s="92" t="s">
        <v>1</v>
      </c>
      <c r="B6" s="93"/>
      <c r="C6" s="94"/>
      <c r="D6" s="92" t="s">
        <v>37</v>
      </c>
      <c r="E6" s="93"/>
      <c r="F6" s="93"/>
      <c r="G6" s="93"/>
      <c r="H6" s="93"/>
      <c r="I6" s="94"/>
      <c r="J6" s="92" t="s">
        <v>43</v>
      </c>
      <c r="K6" s="93"/>
      <c r="L6" s="94"/>
    </row>
    <row r="7" spans="1:12" x14ac:dyDescent="0.25">
      <c r="A7" s="24"/>
      <c r="B7" s="25"/>
      <c r="C7" s="26"/>
      <c r="D7" s="104" t="s">
        <v>38</v>
      </c>
      <c r="E7" s="105"/>
      <c r="F7" s="106"/>
      <c r="G7" s="104" t="s">
        <v>41</v>
      </c>
      <c r="H7" s="105"/>
      <c r="I7" s="106"/>
      <c r="J7" s="39"/>
      <c r="K7" s="39"/>
      <c r="L7" s="40"/>
    </row>
    <row r="8" spans="1:12" x14ac:dyDescent="0.25">
      <c r="A8" s="27" t="s">
        <v>39</v>
      </c>
      <c r="B8" s="28" t="s">
        <v>44</v>
      </c>
      <c r="C8" s="29" t="s">
        <v>36</v>
      </c>
      <c r="D8" s="30" t="s">
        <v>39</v>
      </c>
      <c r="E8" s="28" t="s">
        <v>40</v>
      </c>
      <c r="F8" s="29" t="s">
        <v>36</v>
      </c>
      <c r="G8" s="30" t="s">
        <v>39</v>
      </c>
      <c r="H8" s="28" t="s">
        <v>42</v>
      </c>
      <c r="I8" s="29" t="s">
        <v>36</v>
      </c>
      <c r="J8" s="30" t="s">
        <v>39</v>
      </c>
      <c r="K8" s="28" t="s">
        <v>44</v>
      </c>
      <c r="L8" s="29" t="s">
        <v>36</v>
      </c>
    </row>
    <row r="9" spans="1:12" ht="24" customHeight="1" x14ac:dyDescent="0.25">
      <c r="A9" s="16">
        <v>2900</v>
      </c>
      <c r="B9" s="17" t="s">
        <v>86</v>
      </c>
      <c r="C9" s="23">
        <f>SUM(C10:C19)</f>
        <v>0</v>
      </c>
      <c r="D9" s="107" t="s">
        <v>57</v>
      </c>
      <c r="E9" s="108"/>
      <c r="F9" s="23">
        <f>SUM(F10:F19)</f>
        <v>0</v>
      </c>
      <c r="G9" s="107" t="s">
        <v>56</v>
      </c>
      <c r="H9" s="108"/>
      <c r="I9" s="23">
        <f>SUM(I10:I19)</f>
        <v>0</v>
      </c>
      <c r="J9" s="16">
        <v>2900</v>
      </c>
      <c r="K9" s="17" t="s">
        <v>12</v>
      </c>
      <c r="L9" s="23">
        <f>SUM(L10:L19)</f>
        <v>0</v>
      </c>
    </row>
    <row r="10" spans="1:12" x14ac:dyDescent="0.25">
      <c r="A10" s="11">
        <v>29000</v>
      </c>
      <c r="B10" s="12" t="s">
        <v>2</v>
      </c>
      <c r="C10" s="43"/>
      <c r="D10" s="6">
        <v>35100</v>
      </c>
      <c r="E10" s="44"/>
      <c r="F10" s="43"/>
      <c r="G10" s="6">
        <v>45100</v>
      </c>
      <c r="H10" s="44"/>
      <c r="I10" s="43"/>
      <c r="J10" s="11">
        <v>29000</v>
      </c>
      <c r="K10" s="12" t="s">
        <v>2</v>
      </c>
      <c r="L10" s="19">
        <f>C10+F10+I10</f>
        <v>0</v>
      </c>
    </row>
    <row r="11" spans="1:12" ht="15" customHeight="1" x14ac:dyDescent="0.25">
      <c r="A11" s="11">
        <v>29001</v>
      </c>
      <c r="B11" s="12" t="s">
        <v>3</v>
      </c>
      <c r="C11" s="43"/>
      <c r="D11" s="6">
        <v>35101</v>
      </c>
      <c r="E11" s="44"/>
      <c r="F11" s="43"/>
      <c r="G11" s="6">
        <v>45101</v>
      </c>
      <c r="H11" s="44"/>
      <c r="I11" s="43"/>
      <c r="J11" s="11">
        <v>29001</v>
      </c>
      <c r="K11" s="12" t="s">
        <v>3</v>
      </c>
      <c r="L11" s="19">
        <f>C11+F11+I11</f>
        <v>0</v>
      </c>
    </row>
    <row r="12" spans="1:12" x14ac:dyDescent="0.25">
      <c r="A12" s="11">
        <v>29002</v>
      </c>
      <c r="B12" s="12" t="s">
        <v>4</v>
      </c>
      <c r="C12" s="43"/>
      <c r="D12" s="6">
        <v>35102</v>
      </c>
      <c r="E12" s="44"/>
      <c r="F12" s="43"/>
      <c r="G12" s="6">
        <v>45102</v>
      </c>
      <c r="H12" s="44"/>
      <c r="I12" s="43"/>
      <c r="J12" s="11">
        <v>29002</v>
      </c>
      <c r="K12" s="12" t="s">
        <v>4</v>
      </c>
      <c r="L12" s="19">
        <f t="shared" ref="L12:L24" si="0">C12+F12+I12</f>
        <v>0</v>
      </c>
    </row>
    <row r="13" spans="1:12" x14ac:dyDescent="0.25">
      <c r="A13" s="11">
        <v>29003</v>
      </c>
      <c r="B13" s="12" t="s">
        <v>5</v>
      </c>
      <c r="C13" s="43"/>
      <c r="D13" s="6">
        <v>35103</v>
      </c>
      <c r="E13" s="44"/>
      <c r="F13" s="43"/>
      <c r="G13" s="6">
        <v>45103</v>
      </c>
      <c r="H13" s="44"/>
      <c r="I13" s="43"/>
      <c r="J13" s="11">
        <v>29003</v>
      </c>
      <c r="K13" s="12" t="s">
        <v>5</v>
      </c>
      <c r="L13" s="19">
        <f t="shared" si="0"/>
        <v>0</v>
      </c>
    </row>
    <row r="14" spans="1:12" x14ac:dyDescent="0.25">
      <c r="A14" s="11">
        <v>29004</v>
      </c>
      <c r="B14" s="12" t="s">
        <v>6</v>
      </c>
      <c r="C14" s="43"/>
      <c r="D14" s="6">
        <v>35104</v>
      </c>
      <c r="E14" s="44"/>
      <c r="F14" s="43"/>
      <c r="G14" s="6">
        <v>45104</v>
      </c>
      <c r="H14" s="44"/>
      <c r="I14" s="43"/>
      <c r="J14" s="11">
        <v>29004</v>
      </c>
      <c r="K14" s="12" t="s">
        <v>6</v>
      </c>
      <c r="L14" s="19">
        <f t="shared" si="0"/>
        <v>0</v>
      </c>
    </row>
    <row r="15" spans="1:12" x14ac:dyDescent="0.25">
      <c r="A15" s="11">
        <v>29005</v>
      </c>
      <c r="B15" s="12" t="s">
        <v>7</v>
      </c>
      <c r="C15" s="43"/>
      <c r="D15" s="6">
        <v>35105</v>
      </c>
      <c r="E15" s="44"/>
      <c r="F15" s="43"/>
      <c r="G15" s="6">
        <v>45105</v>
      </c>
      <c r="H15" s="44"/>
      <c r="I15" s="43"/>
      <c r="J15" s="11">
        <v>29005</v>
      </c>
      <c r="K15" s="12" t="s">
        <v>7</v>
      </c>
      <c r="L15" s="19">
        <f t="shared" si="0"/>
        <v>0</v>
      </c>
    </row>
    <row r="16" spans="1:12" x14ac:dyDescent="0.25">
      <c r="A16" s="11">
        <v>29006</v>
      </c>
      <c r="B16" s="12" t="s">
        <v>8</v>
      </c>
      <c r="C16" s="43"/>
      <c r="D16" s="6">
        <v>35106</v>
      </c>
      <c r="E16" s="44"/>
      <c r="F16" s="43"/>
      <c r="G16" s="6">
        <v>45106</v>
      </c>
      <c r="H16" s="44"/>
      <c r="I16" s="43"/>
      <c r="J16" s="11">
        <v>29006</v>
      </c>
      <c r="K16" s="12" t="s">
        <v>8</v>
      </c>
      <c r="L16" s="19">
        <f t="shared" si="0"/>
        <v>0</v>
      </c>
    </row>
    <row r="17" spans="1:12" x14ac:dyDescent="0.25">
      <c r="A17" s="11">
        <v>29007</v>
      </c>
      <c r="B17" s="12" t="s">
        <v>9</v>
      </c>
      <c r="C17" s="43"/>
      <c r="D17" s="6">
        <v>35107</v>
      </c>
      <c r="E17" s="44"/>
      <c r="F17" s="43"/>
      <c r="G17" s="6">
        <v>45107</v>
      </c>
      <c r="H17" s="44"/>
      <c r="I17" s="43"/>
      <c r="J17" s="11">
        <v>29007</v>
      </c>
      <c r="K17" s="12" t="s">
        <v>9</v>
      </c>
      <c r="L17" s="19">
        <f t="shared" si="0"/>
        <v>0</v>
      </c>
    </row>
    <row r="18" spans="1:12" x14ac:dyDescent="0.25">
      <c r="A18" s="11">
        <v>29008</v>
      </c>
      <c r="B18" s="12" t="s">
        <v>10</v>
      </c>
      <c r="C18" s="43"/>
      <c r="D18" s="6">
        <v>35108</v>
      </c>
      <c r="E18" s="44"/>
      <c r="F18" s="43"/>
      <c r="G18" s="6">
        <v>45108</v>
      </c>
      <c r="H18" s="44"/>
      <c r="I18" s="43"/>
      <c r="J18" s="11">
        <v>29008</v>
      </c>
      <c r="K18" s="12" t="s">
        <v>10</v>
      </c>
      <c r="L18" s="19">
        <f t="shared" si="0"/>
        <v>0</v>
      </c>
    </row>
    <row r="19" spans="1:12" x14ac:dyDescent="0.25">
      <c r="A19" s="11">
        <v>29009</v>
      </c>
      <c r="B19" s="12" t="s">
        <v>11</v>
      </c>
      <c r="C19" s="43"/>
      <c r="D19" s="6">
        <v>35109</v>
      </c>
      <c r="E19" s="44"/>
      <c r="F19" s="43"/>
      <c r="G19" s="6">
        <v>45109</v>
      </c>
      <c r="H19" s="44"/>
      <c r="I19" s="43"/>
      <c r="J19" s="11">
        <v>29009</v>
      </c>
      <c r="K19" s="12" t="s">
        <v>11</v>
      </c>
      <c r="L19" s="19">
        <f t="shared" si="0"/>
        <v>0</v>
      </c>
    </row>
    <row r="20" spans="1:12" x14ac:dyDescent="0.25">
      <c r="A20" s="11">
        <v>29009.1</v>
      </c>
      <c r="B20" s="88" t="s">
        <v>108</v>
      </c>
      <c r="C20" s="43"/>
      <c r="D20" s="6">
        <v>35109.1</v>
      </c>
      <c r="E20" s="44"/>
      <c r="F20" s="43"/>
      <c r="G20" s="6">
        <v>45109.1</v>
      </c>
      <c r="H20" s="44"/>
      <c r="I20" s="43"/>
      <c r="J20" s="11">
        <v>29009.1</v>
      </c>
      <c r="K20" s="88" t="s">
        <v>108</v>
      </c>
      <c r="L20" s="19">
        <f t="shared" si="0"/>
        <v>0</v>
      </c>
    </row>
    <row r="21" spans="1:12" x14ac:dyDescent="0.25">
      <c r="A21" s="11">
        <v>29009.200000000001</v>
      </c>
      <c r="B21" s="88" t="s">
        <v>109</v>
      </c>
      <c r="C21" s="43"/>
      <c r="D21" s="6">
        <v>35109.199999999997</v>
      </c>
      <c r="E21" s="44"/>
      <c r="F21" s="43"/>
      <c r="G21" s="6">
        <v>45109.2</v>
      </c>
      <c r="H21" s="44"/>
      <c r="I21" s="43"/>
      <c r="J21" s="11">
        <v>29009.200000000001</v>
      </c>
      <c r="K21" s="88" t="s">
        <v>109</v>
      </c>
      <c r="L21" s="19">
        <f t="shared" si="0"/>
        <v>0</v>
      </c>
    </row>
    <row r="22" spans="1:12" x14ac:dyDescent="0.25">
      <c r="A22" s="11">
        <v>29009.3</v>
      </c>
      <c r="B22" s="88" t="s">
        <v>110</v>
      </c>
      <c r="C22" s="43"/>
      <c r="D22" s="6">
        <v>35109.300000000003</v>
      </c>
      <c r="E22" s="44"/>
      <c r="F22" s="43"/>
      <c r="G22" s="6">
        <v>45109.3</v>
      </c>
      <c r="H22" s="44"/>
      <c r="I22" s="43"/>
      <c r="J22" s="11">
        <v>29009.3</v>
      </c>
      <c r="K22" s="88" t="s">
        <v>110</v>
      </c>
      <c r="L22" s="19">
        <f t="shared" si="0"/>
        <v>0</v>
      </c>
    </row>
    <row r="23" spans="1:12" x14ac:dyDescent="0.25">
      <c r="A23" s="11">
        <v>29009.4</v>
      </c>
      <c r="B23" s="88" t="s">
        <v>111</v>
      </c>
      <c r="C23" s="43"/>
      <c r="D23" s="6">
        <v>35109.4</v>
      </c>
      <c r="E23" s="44"/>
      <c r="F23" s="43"/>
      <c r="G23" s="6">
        <v>45109.4</v>
      </c>
      <c r="H23" s="44"/>
      <c r="I23" s="43"/>
      <c r="J23" s="11">
        <v>29009.4</v>
      </c>
      <c r="K23" s="88" t="s">
        <v>111</v>
      </c>
      <c r="L23" s="19">
        <f t="shared" si="0"/>
        <v>0</v>
      </c>
    </row>
    <row r="24" spans="1:12" x14ac:dyDescent="0.25">
      <c r="A24" s="11">
        <v>29009.5</v>
      </c>
      <c r="B24" s="88" t="s">
        <v>112</v>
      </c>
      <c r="C24" s="43"/>
      <c r="D24" s="6">
        <v>35109.5</v>
      </c>
      <c r="E24" s="44"/>
      <c r="F24" s="43"/>
      <c r="G24" s="6">
        <v>45109.5</v>
      </c>
      <c r="H24" s="44"/>
      <c r="I24" s="43"/>
      <c r="J24" s="11">
        <v>29009.5</v>
      </c>
      <c r="K24" s="88" t="s">
        <v>112</v>
      </c>
      <c r="L24" s="19">
        <f t="shared" si="0"/>
        <v>0</v>
      </c>
    </row>
    <row r="25" spans="1:12" x14ac:dyDescent="0.25">
      <c r="A25" s="11"/>
      <c r="B25" s="12"/>
      <c r="C25" s="19"/>
      <c r="D25" s="6"/>
      <c r="E25" s="7"/>
      <c r="F25" s="19"/>
      <c r="G25" s="6"/>
      <c r="H25" s="7"/>
      <c r="I25" s="19"/>
      <c r="J25" s="11"/>
      <c r="K25" s="12"/>
      <c r="L25" s="19"/>
    </row>
    <row r="26" spans="1:12" ht="24" customHeight="1" x14ac:dyDescent="0.25">
      <c r="A26" s="18">
        <v>2901</v>
      </c>
      <c r="B26" s="17" t="s">
        <v>91</v>
      </c>
      <c r="C26" s="23">
        <f>SUM(C27:C28)</f>
        <v>0</v>
      </c>
      <c r="D26" s="100" t="s">
        <v>93</v>
      </c>
      <c r="E26" s="101"/>
      <c r="F26" s="23">
        <f>SUM(F27:F28)</f>
        <v>0</v>
      </c>
      <c r="G26" s="100" t="s">
        <v>94</v>
      </c>
      <c r="H26" s="101"/>
      <c r="I26" s="23">
        <f>SUM(I27:I28)</f>
        <v>0</v>
      </c>
      <c r="J26" s="18">
        <v>2901</v>
      </c>
      <c r="K26" s="17" t="s">
        <v>13</v>
      </c>
      <c r="L26" s="23">
        <f>SUM(L27:L28)</f>
        <v>0</v>
      </c>
    </row>
    <row r="27" spans="1:12" x14ac:dyDescent="0.25">
      <c r="A27" s="11">
        <v>29100</v>
      </c>
      <c r="B27" s="12" t="s">
        <v>2</v>
      </c>
      <c r="C27" s="43"/>
      <c r="D27" s="6">
        <v>35110</v>
      </c>
      <c r="E27" s="44"/>
      <c r="F27" s="43"/>
      <c r="G27" s="6">
        <v>45110</v>
      </c>
      <c r="H27" s="44"/>
      <c r="I27" s="43"/>
      <c r="J27" s="11">
        <v>29100</v>
      </c>
      <c r="K27" s="12" t="s">
        <v>2</v>
      </c>
      <c r="L27" s="19">
        <f>C27+F27+I27</f>
        <v>0</v>
      </c>
    </row>
    <row r="28" spans="1:12" x14ac:dyDescent="0.25">
      <c r="A28" s="11">
        <v>29109</v>
      </c>
      <c r="B28" s="12" t="s">
        <v>14</v>
      </c>
      <c r="C28" s="43"/>
      <c r="D28" s="6">
        <v>35119</v>
      </c>
      <c r="E28" s="44"/>
      <c r="F28" s="43"/>
      <c r="G28" s="6">
        <v>45119</v>
      </c>
      <c r="H28" s="44"/>
      <c r="I28" s="43"/>
      <c r="J28" s="11">
        <v>29109</v>
      </c>
      <c r="K28" s="12" t="s">
        <v>14</v>
      </c>
      <c r="L28" s="19">
        <f>C28+F28+I28</f>
        <v>0</v>
      </c>
    </row>
    <row r="29" spans="1:12" x14ac:dyDescent="0.25">
      <c r="A29" s="11"/>
      <c r="B29" s="12"/>
      <c r="C29" s="19"/>
      <c r="D29" s="6"/>
      <c r="E29" s="7"/>
      <c r="F29" s="19"/>
      <c r="G29" s="6"/>
      <c r="H29" s="7"/>
      <c r="I29" s="19"/>
      <c r="J29" s="11"/>
      <c r="K29" s="12"/>
      <c r="L29" s="19"/>
    </row>
    <row r="30" spans="1:12" ht="24" customHeight="1" x14ac:dyDescent="0.25">
      <c r="A30" s="18">
        <v>2920</v>
      </c>
      <c r="B30" s="17" t="s">
        <v>92</v>
      </c>
      <c r="C30" s="23">
        <f>SUM(C31:C40)</f>
        <v>0</v>
      </c>
      <c r="D30" s="102" t="s">
        <v>45</v>
      </c>
      <c r="E30" s="103"/>
      <c r="F30" s="23">
        <f>SUM(F31:F40)</f>
        <v>0</v>
      </c>
      <c r="G30" s="102" t="s">
        <v>46</v>
      </c>
      <c r="H30" s="103"/>
      <c r="I30" s="23">
        <f>SUM(I31:I40)</f>
        <v>0</v>
      </c>
      <c r="J30" s="18">
        <v>2920</v>
      </c>
      <c r="K30" s="17" t="s">
        <v>15</v>
      </c>
      <c r="L30" s="23">
        <f>SUM(L31:L40)</f>
        <v>0</v>
      </c>
    </row>
    <row r="31" spans="1:12" x14ac:dyDescent="0.25">
      <c r="A31" s="11">
        <v>29200</v>
      </c>
      <c r="B31" s="12" t="s">
        <v>2</v>
      </c>
      <c r="C31" s="43"/>
      <c r="D31" s="6">
        <v>38920</v>
      </c>
      <c r="E31" s="44"/>
      <c r="F31" s="43"/>
      <c r="G31" s="6">
        <v>48920</v>
      </c>
      <c r="H31" s="44"/>
      <c r="I31" s="43"/>
      <c r="J31" s="11">
        <v>29200</v>
      </c>
      <c r="K31" s="12" t="s">
        <v>2</v>
      </c>
      <c r="L31" s="19">
        <f>C31+F31+I31</f>
        <v>0</v>
      </c>
    </row>
    <row r="32" spans="1:12" ht="15" customHeight="1" x14ac:dyDescent="0.25">
      <c r="A32" s="11">
        <v>29201</v>
      </c>
      <c r="B32" s="12" t="s">
        <v>3</v>
      </c>
      <c r="C32" s="43"/>
      <c r="D32" s="6">
        <v>38921</v>
      </c>
      <c r="E32" s="44"/>
      <c r="F32" s="43"/>
      <c r="G32" s="6">
        <v>48921</v>
      </c>
      <c r="H32" s="44"/>
      <c r="I32" s="43"/>
      <c r="J32" s="11">
        <v>29201</v>
      </c>
      <c r="K32" s="12" t="s">
        <v>3</v>
      </c>
      <c r="L32" s="19">
        <f>C32+F32+I32</f>
        <v>0</v>
      </c>
    </row>
    <row r="33" spans="1:12" x14ac:dyDescent="0.25">
      <c r="A33" s="11">
        <v>29202</v>
      </c>
      <c r="B33" s="12" t="s">
        <v>4</v>
      </c>
      <c r="C33" s="43"/>
      <c r="D33" s="6">
        <v>38922</v>
      </c>
      <c r="E33" s="44"/>
      <c r="F33" s="43"/>
      <c r="G33" s="6">
        <v>48922</v>
      </c>
      <c r="H33" s="44"/>
      <c r="I33" s="43"/>
      <c r="J33" s="11">
        <v>29202</v>
      </c>
      <c r="K33" s="12" t="s">
        <v>4</v>
      </c>
      <c r="L33" s="19">
        <f t="shared" ref="L33:L40" si="1">C33+F33+I33</f>
        <v>0</v>
      </c>
    </row>
    <row r="34" spans="1:12" x14ac:dyDescent="0.25">
      <c r="A34" s="11">
        <v>29203</v>
      </c>
      <c r="B34" s="12" t="s">
        <v>5</v>
      </c>
      <c r="C34" s="43"/>
      <c r="D34" s="6">
        <v>38923</v>
      </c>
      <c r="E34" s="44"/>
      <c r="F34" s="43"/>
      <c r="G34" s="6">
        <v>48923</v>
      </c>
      <c r="H34" s="44"/>
      <c r="I34" s="43"/>
      <c r="J34" s="11">
        <v>29203</v>
      </c>
      <c r="K34" s="12" t="s">
        <v>5</v>
      </c>
      <c r="L34" s="19">
        <f t="shared" si="1"/>
        <v>0</v>
      </c>
    </row>
    <row r="35" spans="1:12" x14ac:dyDescent="0.25">
      <c r="A35" s="11">
        <v>29204</v>
      </c>
      <c r="B35" s="12" t="s">
        <v>6</v>
      </c>
      <c r="C35" s="43"/>
      <c r="D35" s="6">
        <v>38924</v>
      </c>
      <c r="E35" s="44"/>
      <c r="F35" s="43"/>
      <c r="G35" s="6">
        <v>48924</v>
      </c>
      <c r="H35" s="44"/>
      <c r="I35" s="43"/>
      <c r="J35" s="11">
        <v>29204</v>
      </c>
      <c r="K35" s="12" t="s">
        <v>6</v>
      </c>
      <c r="L35" s="19">
        <f t="shared" si="1"/>
        <v>0</v>
      </c>
    </row>
    <row r="36" spans="1:12" x14ac:dyDescent="0.25">
      <c r="A36" s="11">
        <v>29205</v>
      </c>
      <c r="B36" s="12" t="s">
        <v>7</v>
      </c>
      <c r="C36" s="43"/>
      <c r="D36" s="6">
        <v>38925</v>
      </c>
      <c r="E36" s="44"/>
      <c r="F36" s="43"/>
      <c r="G36" s="6">
        <v>48925</v>
      </c>
      <c r="H36" s="44"/>
      <c r="I36" s="43"/>
      <c r="J36" s="11">
        <v>29205</v>
      </c>
      <c r="K36" s="12" t="s">
        <v>7</v>
      </c>
      <c r="L36" s="19">
        <f t="shared" si="1"/>
        <v>0</v>
      </c>
    </row>
    <row r="37" spans="1:12" x14ac:dyDescent="0.25">
      <c r="A37" s="11">
        <v>29206</v>
      </c>
      <c r="B37" s="12" t="s">
        <v>8</v>
      </c>
      <c r="C37" s="43"/>
      <c r="D37" s="6">
        <v>38926</v>
      </c>
      <c r="E37" s="44"/>
      <c r="F37" s="43"/>
      <c r="G37" s="6">
        <v>48926</v>
      </c>
      <c r="H37" s="44"/>
      <c r="I37" s="43"/>
      <c r="J37" s="11">
        <v>29206</v>
      </c>
      <c r="K37" s="12" t="s">
        <v>8</v>
      </c>
      <c r="L37" s="19">
        <f t="shared" si="1"/>
        <v>0</v>
      </c>
    </row>
    <row r="38" spans="1:12" x14ac:dyDescent="0.25">
      <c r="A38" s="11">
        <v>29207</v>
      </c>
      <c r="B38" s="12" t="s">
        <v>9</v>
      </c>
      <c r="C38" s="43"/>
      <c r="D38" s="6">
        <v>38927</v>
      </c>
      <c r="E38" s="44"/>
      <c r="F38" s="43"/>
      <c r="G38" s="6">
        <v>48927</v>
      </c>
      <c r="H38" s="44"/>
      <c r="I38" s="43"/>
      <c r="J38" s="11">
        <v>29207</v>
      </c>
      <c r="K38" s="12" t="s">
        <v>9</v>
      </c>
      <c r="L38" s="19">
        <f t="shared" si="1"/>
        <v>0</v>
      </c>
    </row>
    <row r="39" spans="1:12" x14ac:dyDescent="0.25">
      <c r="A39" s="11">
        <v>29208</v>
      </c>
      <c r="B39" s="12" t="s">
        <v>10</v>
      </c>
      <c r="C39" s="43"/>
      <c r="D39" s="6">
        <v>38928</v>
      </c>
      <c r="E39" s="45"/>
      <c r="F39" s="43"/>
      <c r="G39" s="6">
        <v>48928</v>
      </c>
      <c r="H39" s="45"/>
      <c r="I39" s="43"/>
      <c r="J39" s="11">
        <v>29208</v>
      </c>
      <c r="K39" s="12" t="s">
        <v>10</v>
      </c>
      <c r="L39" s="19">
        <f t="shared" si="1"/>
        <v>0</v>
      </c>
    </row>
    <row r="40" spans="1:12" ht="24" customHeight="1" x14ac:dyDescent="0.25">
      <c r="A40" s="11">
        <v>29209</v>
      </c>
      <c r="B40" s="12" t="s">
        <v>16</v>
      </c>
      <c r="C40" s="43"/>
      <c r="D40" s="6">
        <v>38929</v>
      </c>
      <c r="E40" s="45"/>
      <c r="F40" s="43"/>
      <c r="G40" s="6">
        <v>48929</v>
      </c>
      <c r="H40" s="45"/>
      <c r="I40" s="43"/>
      <c r="J40" s="11">
        <v>29209</v>
      </c>
      <c r="K40" s="12" t="s">
        <v>16</v>
      </c>
      <c r="L40" s="19">
        <f t="shared" si="1"/>
        <v>0</v>
      </c>
    </row>
    <row r="41" spans="1:12" x14ac:dyDescent="0.25">
      <c r="A41" s="13"/>
      <c r="B41" s="12"/>
      <c r="C41" s="19"/>
      <c r="D41" s="8"/>
      <c r="E41" s="9"/>
      <c r="F41" s="19"/>
      <c r="G41" s="8"/>
      <c r="H41" s="9"/>
      <c r="I41" s="19"/>
      <c r="J41" s="13"/>
      <c r="K41" s="12"/>
      <c r="L41" s="19"/>
    </row>
    <row r="42" spans="1:12" ht="24" customHeight="1" x14ac:dyDescent="0.25">
      <c r="A42" s="16">
        <v>2930</v>
      </c>
      <c r="B42" s="17" t="s">
        <v>80</v>
      </c>
      <c r="C42" s="23">
        <f>SUM(C43:C52)</f>
        <v>0</v>
      </c>
      <c r="D42" s="98" t="s">
        <v>47</v>
      </c>
      <c r="E42" s="99"/>
      <c r="F42" s="23">
        <f>SUM(F43:F52)</f>
        <v>0</v>
      </c>
      <c r="G42" s="98" t="s">
        <v>95</v>
      </c>
      <c r="H42" s="99"/>
      <c r="I42" s="23">
        <f>SUM(I43:I52)</f>
        <v>0</v>
      </c>
      <c r="J42" s="16">
        <v>2930</v>
      </c>
      <c r="K42" s="17" t="s">
        <v>80</v>
      </c>
      <c r="L42" s="23">
        <f>SUM(L43:L52)</f>
        <v>0</v>
      </c>
    </row>
    <row r="43" spans="1:12" x14ac:dyDescent="0.25">
      <c r="A43" s="11">
        <v>29300</v>
      </c>
      <c r="B43" s="12" t="s">
        <v>2</v>
      </c>
      <c r="C43" s="43"/>
      <c r="D43" s="6">
        <v>38930</v>
      </c>
      <c r="E43" s="45"/>
      <c r="F43" s="43"/>
      <c r="G43" s="6">
        <v>48930</v>
      </c>
      <c r="H43" s="45"/>
      <c r="I43" s="43"/>
      <c r="J43" s="11">
        <v>29300</v>
      </c>
      <c r="K43" s="12" t="s">
        <v>2</v>
      </c>
      <c r="L43" s="19">
        <f>C43+F43+I43</f>
        <v>0</v>
      </c>
    </row>
    <row r="44" spans="1:12" ht="15" customHeight="1" x14ac:dyDescent="0.25">
      <c r="A44" s="11">
        <v>29301</v>
      </c>
      <c r="B44" s="12" t="s">
        <v>3</v>
      </c>
      <c r="C44" s="43"/>
      <c r="D44" s="6">
        <v>38931</v>
      </c>
      <c r="E44" s="45"/>
      <c r="F44" s="43"/>
      <c r="G44" s="6">
        <v>48931</v>
      </c>
      <c r="H44" s="45"/>
      <c r="I44" s="43"/>
      <c r="J44" s="11">
        <v>29301</v>
      </c>
      <c r="K44" s="12" t="s">
        <v>3</v>
      </c>
      <c r="L44" s="19">
        <f>C44+F44+I44</f>
        <v>0</v>
      </c>
    </row>
    <row r="45" spans="1:12" ht="22.5" x14ac:dyDescent="0.25">
      <c r="A45" s="11">
        <v>29302</v>
      </c>
      <c r="B45" s="12" t="s">
        <v>58</v>
      </c>
      <c r="C45" s="43"/>
      <c r="D45" s="6">
        <v>38932</v>
      </c>
      <c r="E45" s="45"/>
      <c r="F45" s="43"/>
      <c r="G45" s="6">
        <v>48932</v>
      </c>
      <c r="H45" s="45"/>
      <c r="I45" s="43"/>
      <c r="J45" s="11">
        <v>29302</v>
      </c>
      <c r="K45" s="12" t="s">
        <v>58</v>
      </c>
      <c r="L45" s="19">
        <f t="shared" ref="L45:L52" si="2">C45+F45+I45</f>
        <v>0</v>
      </c>
    </row>
    <row r="46" spans="1:12" ht="22.5" x14ac:dyDescent="0.25">
      <c r="A46" s="11">
        <v>29303</v>
      </c>
      <c r="B46" s="12" t="s">
        <v>59</v>
      </c>
      <c r="C46" s="43"/>
      <c r="D46" s="6">
        <v>38933</v>
      </c>
      <c r="E46" s="45"/>
      <c r="F46" s="43"/>
      <c r="G46" s="6">
        <v>48933</v>
      </c>
      <c r="H46" s="45"/>
      <c r="I46" s="43"/>
      <c r="J46" s="11">
        <v>29303</v>
      </c>
      <c r="K46" s="12" t="s">
        <v>59</v>
      </c>
      <c r="L46" s="19">
        <f t="shared" si="2"/>
        <v>0</v>
      </c>
    </row>
    <row r="47" spans="1:12" x14ac:dyDescent="0.25">
      <c r="A47" s="11">
        <v>29304</v>
      </c>
      <c r="B47" s="12" t="s">
        <v>6</v>
      </c>
      <c r="C47" s="43"/>
      <c r="D47" s="6">
        <v>38934</v>
      </c>
      <c r="E47" s="45"/>
      <c r="F47" s="43"/>
      <c r="G47" s="6">
        <v>48934</v>
      </c>
      <c r="H47" s="45"/>
      <c r="I47" s="43"/>
      <c r="J47" s="11">
        <v>29304</v>
      </c>
      <c r="K47" s="12" t="s">
        <v>6</v>
      </c>
      <c r="L47" s="19">
        <f t="shared" si="2"/>
        <v>0</v>
      </c>
    </row>
    <row r="48" spans="1:12" x14ac:dyDescent="0.25">
      <c r="A48" s="11">
        <v>29305</v>
      </c>
      <c r="B48" s="12" t="s">
        <v>7</v>
      </c>
      <c r="C48" s="43"/>
      <c r="D48" s="6">
        <v>38935</v>
      </c>
      <c r="E48" s="45"/>
      <c r="F48" s="43"/>
      <c r="G48" s="6">
        <v>48935</v>
      </c>
      <c r="H48" s="45"/>
      <c r="I48" s="43"/>
      <c r="J48" s="11">
        <v>29305</v>
      </c>
      <c r="K48" s="12" t="s">
        <v>7</v>
      </c>
      <c r="L48" s="19">
        <f t="shared" si="2"/>
        <v>0</v>
      </c>
    </row>
    <row r="49" spans="1:12" x14ac:dyDescent="0.25">
      <c r="A49" s="11">
        <v>29306</v>
      </c>
      <c r="B49" s="12" t="s">
        <v>8</v>
      </c>
      <c r="C49" s="43"/>
      <c r="D49" s="6">
        <v>38936</v>
      </c>
      <c r="E49" s="45"/>
      <c r="F49" s="43"/>
      <c r="G49" s="6">
        <v>48936</v>
      </c>
      <c r="H49" s="45"/>
      <c r="I49" s="43"/>
      <c r="J49" s="11">
        <v>29306</v>
      </c>
      <c r="K49" s="12" t="s">
        <v>8</v>
      </c>
      <c r="L49" s="19">
        <f t="shared" si="2"/>
        <v>0</v>
      </c>
    </row>
    <row r="50" spans="1:12" x14ac:dyDescent="0.25">
      <c r="A50" s="11">
        <v>29307</v>
      </c>
      <c r="B50" s="12" t="s">
        <v>9</v>
      </c>
      <c r="C50" s="43"/>
      <c r="D50" s="6">
        <v>38937</v>
      </c>
      <c r="E50" s="45"/>
      <c r="F50" s="43"/>
      <c r="G50" s="6">
        <v>48937</v>
      </c>
      <c r="H50" s="45"/>
      <c r="I50" s="43"/>
      <c r="J50" s="11">
        <v>29307</v>
      </c>
      <c r="K50" s="12" t="s">
        <v>9</v>
      </c>
      <c r="L50" s="19">
        <f t="shared" si="2"/>
        <v>0</v>
      </c>
    </row>
    <row r="51" spans="1:12" x14ac:dyDescent="0.25">
      <c r="A51" s="11">
        <v>29308</v>
      </c>
      <c r="B51" s="12" t="s">
        <v>10</v>
      </c>
      <c r="C51" s="43"/>
      <c r="D51" s="6">
        <v>38938</v>
      </c>
      <c r="E51" s="45"/>
      <c r="F51" s="43"/>
      <c r="G51" s="6">
        <v>48938</v>
      </c>
      <c r="H51" s="45"/>
      <c r="I51" s="43"/>
      <c r="J51" s="11">
        <v>29308</v>
      </c>
      <c r="K51" s="12" t="s">
        <v>10</v>
      </c>
      <c r="L51" s="19">
        <f t="shared" si="2"/>
        <v>0</v>
      </c>
    </row>
    <row r="52" spans="1:12" ht="24" customHeight="1" thickBot="1" x14ac:dyDescent="0.3">
      <c r="A52" s="14">
        <v>29309</v>
      </c>
      <c r="B52" s="15" t="s">
        <v>90</v>
      </c>
      <c r="C52" s="46"/>
      <c r="D52" s="42">
        <v>38939</v>
      </c>
      <c r="E52" s="47"/>
      <c r="F52" s="46"/>
      <c r="G52" s="42">
        <v>48939</v>
      </c>
      <c r="H52" s="47"/>
      <c r="I52" s="46"/>
      <c r="J52" s="14">
        <v>29309</v>
      </c>
      <c r="K52" s="15" t="s">
        <v>16</v>
      </c>
      <c r="L52" s="20">
        <f t="shared" si="2"/>
        <v>0</v>
      </c>
    </row>
    <row r="53" spans="1:12" ht="24" customHeight="1" x14ac:dyDescent="0.25">
      <c r="A53" s="3"/>
      <c r="B53" s="3"/>
      <c r="C53" s="2"/>
      <c r="D53" s="5"/>
      <c r="E53" s="5"/>
      <c r="F53" s="5"/>
      <c r="G53" s="5"/>
      <c r="H53" s="5"/>
      <c r="I53" s="5"/>
      <c r="J53" s="3"/>
      <c r="K53" s="3"/>
      <c r="L53" s="2"/>
    </row>
    <row r="54" spans="1:12" ht="15" customHeight="1" thickBot="1" x14ac:dyDescent="0.3">
      <c r="A54" s="3"/>
      <c r="B54" s="3"/>
      <c r="C54" s="2"/>
      <c r="D54" s="5"/>
      <c r="E54" s="5"/>
      <c r="F54" s="5"/>
      <c r="G54" s="5"/>
      <c r="H54" s="5"/>
      <c r="I54" s="5"/>
      <c r="J54" s="3"/>
      <c r="K54" s="3"/>
      <c r="L54" s="2"/>
    </row>
    <row r="55" spans="1:12" ht="15" customHeight="1" thickBot="1" x14ac:dyDescent="0.3">
      <c r="A55" s="92" t="s">
        <v>1</v>
      </c>
      <c r="B55" s="93"/>
      <c r="C55" s="93"/>
      <c r="D55" s="113" t="s">
        <v>37</v>
      </c>
      <c r="E55" s="114"/>
      <c r="F55" s="114"/>
      <c r="G55" s="114"/>
      <c r="H55" s="114"/>
      <c r="I55" s="115"/>
      <c r="J55" s="93" t="s">
        <v>43</v>
      </c>
      <c r="K55" s="93"/>
      <c r="L55" s="94"/>
    </row>
    <row r="56" spans="1:12" ht="15" customHeight="1" thickBot="1" x14ac:dyDescent="0.3">
      <c r="A56" s="24"/>
      <c r="B56" s="25"/>
      <c r="C56" s="26"/>
      <c r="D56" s="116" t="s">
        <v>38</v>
      </c>
      <c r="E56" s="117"/>
      <c r="F56" s="118"/>
      <c r="G56" s="116" t="s">
        <v>41</v>
      </c>
      <c r="H56" s="117"/>
      <c r="I56" s="119"/>
      <c r="J56" s="39"/>
      <c r="K56" s="39"/>
      <c r="L56" s="40"/>
    </row>
    <row r="57" spans="1:12" x14ac:dyDescent="0.25">
      <c r="A57" s="59" t="s">
        <v>39</v>
      </c>
      <c r="B57" s="32" t="s">
        <v>44</v>
      </c>
      <c r="C57" s="70" t="s">
        <v>36</v>
      </c>
      <c r="D57" s="34" t="s">
        <v>39</v>
      </c>
      <c r="E57" s="32" t="s">
        <v>40</v>
      </c>
      <c r="F57" s="70" t="s">
        <v>36</v>
      </c>
      <c r="G57" s="34" t="s">
        <v>39</v>
      </c>
      <c r="H57" s="32" t="s">
        <v>42</v>
      </c>
      <c r="I57" s="33" t="s">
        <v>36</v>
      </c>
      <c r="J57" s="75" t="s">
        <v>39</v>
      </c>
      <c r="K57" s="32" t="s">
        <v>44</v>
      </c>
      <c r="L57" s="33" t="s">
        <v>36</v>
      </c>
    </row>
    <row r="58" spans="1:12" ht="24" customHeight="1" x14ac:dyDescent="0.25">
      <c r="A58" s="18">
        <v>2940</v>
      </c>
      <c r="B58" s="17" t="s">
        <v>17</v>
      </c>
      <c r="C58" s="71">
        <f>SUM(C59:C60)</f>
        <v>0</v>
      </c>
      <c r="D58" s="96" t="s">
        <v>50</v>
      </c>
      <c r="E58" s="97"/>
      <c r="F58" s="71">
        <f>SUM(F59:F60)</f>
        <v>0</v>
      </c>
      <c r="G58" s="96" t="s">
        <v>55</v>
      </c>
      <c r="H58" s="97"/>
      <c r="I58" s="23">
        <f>SUM(I59:I60)</f>
        <v>0</v>
      </c>
      <c r="J58" s="76">
        <v>2940</v>
      </c>
      <c r="K58" s="17" t="s">
        <v>17</v>
      </c>
      <c r="L58" s="23">
        <f>SUM(L59:L60)</f>
        <v>0</v>
      </c>
    </row>
    <row r="59" spans="1:12" x14ac:dyDescent="0.25">
      <c r="A59" s="11">
        <v>29400</v>
      </c>
      <c r="B59" s="12" t="s">
        <v>2</v>
      </c>
      <c r="C59" s="72"/>
      <c r="D59" s="6">
        <v>38940</v>
      </c>
      <c r="E59" s="45"/>
      <c r="F59" s="72"/>
      <c r="G59" s="6">
        <v>48940</v>
      </c>
      <c r="H59" s="45"/>
      <c r="I59" s="43"/>
      <c r="J59" s="77">
        <v>29400</v>
      </c>
      <c r="K59" s="12" t="s">
        <v>2</v>
      </c>
      <c r="L59" s="19">
        <f>C59+F59+I59</f>
        <v>0</v>
      </c>
    </row>
    <row r="60" spans="1:12" ht="15" customHeight="1" x14ac:dyDescent="0.25">
      <c r="A60" s="11">
        <v>29409</v>
      </c>
      <c r="B60" s="12" t="s">
        <v>81</v>
      </c>
      <c r="C60" s="72"/>
      <c r="D60" s="6">
        <v>38949</v>
      </c>
      <c r="E60" s="45"/>
      <c r="F60" s="72"/>
      <c r="G60" s="6">
        <v>48949</v>
      </c>
      <c r="H60" s="45"/>
      <c r="I60" s="43"/>
      <c r="J60" s="77">
        <v>29409</v>
      </c>
      <c r="K60" s="12" t="s">
        <v>81</v>
      </c>
      <c r="L60" s="19">
        <f t="shared" ref="L60" si="3">C60+F60+I60</f>
        <v>0</v>
      </c>
    </row>
    <row r="61" spans="1:12" x14ac:dyDescent="0.25">
      <c r="A61" s="13"/>
      <c r="B61" s="12"/>
      <c r="C61" s="73"/>
      <c r="D61" s="6"/>
      <c r="E61" s="9"/>
      <c r="F61" s="73"/>
      <c r="G61" s="8"/>
      <c r="H61" s="9"/>
      <c r="I61" s="19"/>
      <c r="J61" s="78"/>
      <c r="K61" s="12"/>
      <c r="L61" s="19"/>
    </row>
    <row r="62" spans="1:12" ht="24" customHeight="1" x14ac:dyDescent="0.25">
      <c r="A62" s="18">
        <v>29600</v>
      </c>
      <c r="B62" s="17" t="s">
        <v>105</v>
      </c>
      <c r="C62" s="71">
        <f>SUM(C63:C70)</f>
        <v>0</v>
      </c>
      <c r="D62" s="96" t="s">
        <v>51</v>
      </c>
      <c r="E62" s="97"/>
      <c r="F62" s="71">
        <f>SUM(F63:F70)</f>
        <v>0</v>
      </c>
      <c r="G62" s="96" t="s">
        <v>54</v>
      </c>
      <c r="H62" s="97"/>
      <c r="I62" s="23">
        <f>SUM(I63:I70)</f>
        <v>0</v>
      </c>
      <c r="J62" s="76">
        <v>2960</v>
      </c>
      <c r="K62" s="17" t="s">
        <v>105</v>
      </c>
      <c r="L62" s="23">
        <f>SUM(L63:L70)</f>
        <v>0</v>
      </c>
    </row>
    <row r="63" spans="1:12" x14ac:dyDescent="0.25">
      <c r="A63" s="11">
        <v>29600</v>
      </c>
      <c r="B63" s="12" t="s">
        <v>19</v>
      </c>
      <c r="C63" s="72"/>
      <c r="D63" s="61"/>
      <c r="E63" s="62"/>
      <c r="F63" s="82"/>
      <c r="G63" s="61">
        <v>48960.1</v>
      </c>
      <c r="H63" s="66"/>
      <c r="I63" s="67"/>
      <c r="J63" s="11">
        <v>29600</v>
      </c>
      <c r="K63" s="12" t="s">
        <v>19</v>
      </c>
      <c r="L63" s="19">
        <f>C63+F63+I63</f>
        <v>0</v>
      </c>
    </row>
    <row r="64" spans="1:12" ht="15" customHeight="1" x14ac:dyDescent="0.25">
      <c r="A64" s="11">
        <v>29600.1</v>
      </c>
      <c r="B64" s="12" t="s">
        <v>18</v>
      </c>
      <c r="C64" s="72"/>
      <c r="D64" s="61">
        <v>38960.199999999997</v>
      </c>
      <c r="E64" s="62"/>
      <c r="F64" s="82"/>
      <c r="G64" s="61">
        <v>48960.2</v>
      </c>
      <c r="H64" s="66"/>
      <c r="I64" s="67"/>
      <c r="J64" s="11">
        <v>29600.1</v>
      </c>
      <c r="K64" s="12" t="s">
        <v>18</v>
      </c>
      <c r="L64" s="19">
        <f>C64+F64+I64</f>
        <v>0</v>
      </c>
    </row>
    <row r="65" spans="1:12" x14ac:dyDescent="0.25">
      <c r="A65" s="11">
        <v>29600.2</v>
      </c>
      <c r="B65" s="12" t="s">
        <v>20</v>
      </c>
      <c r="C65" s="72"/>
      <c r="D65" s="61">
        <v>38960.300000000003</v>
      </c>
      <c r="E65" s="62"/>
      <c r="F65" s="82"/>
      <c r="G65" s="61">
        <v>48960.3</v>
      </c>
      <c r="H65" s="66"/>
      <c r="I65" s="67"/>
      <c r="J65" s="11">
        <v>29600.2</v>
      </c>
      <c r="K65" s="12" t="s">
        <v>20</v>
      </c>
      <c r="L65" s="19">
        <f t="shared" ref="L65:L70" si="4">C65+F65+I65</f>
        <v>0</v>
      </c>
    </row>
    <row r="66" spans="1:12" x14ac:dyDescent="0.25">
      <c r="A66" s="11">
        <v>29600.3</v>
      </c>
      <c r="B66" s="12" t="s">
        <v>21</v>
      </c>
      <c r="C66" s="72"/>
      <c r="D66" s="61">
        <v>38960.400000000001</v>
      </c>
      <c r="E66" s="62"/>
      <c r="F66" s="82"/>
      <c r="G66" s="61">
        <v>48960.4</v>
      </c>
      <c r="H66" s="66"/>
      <c r="I66" s="67"/>
      <c r="J66" s="11">
        <v>29600.3</v>
      </c>
      <c r="K66" s="12" t="s">
        <v>21</v>
      </c>
      <c r="L66" s="19">
        <f t="shared" si="4"/>
        <v>0</v>
      </c>
    </row>
    <row r="67" spans="1:12" ht="15" customHeight="1" x14ac:dyDescent="0.25">
      <c r="A67" s="11">
        <v>29600.400000000001</v>
      </c>
      <c r="B67" s="12" t="s">
        <v>22</v>
      </c>
      <c r="C67" s="72"/>
      <c r="D67" s="61">
        <v>38960.5</v>
      </c>
      <c r="E67" s="62"/>
      <c r="F67" s="82"/>
      <c r="G67" s="61">
        <v>48960.5</v>
      </c>
      <c r="H67" s="66"/>
      <c r="I67" s="67"/>
      <c r="J67" s="11">
        <v>29600.400000000001</v>
      </c>
      <c r="K67" s="12" t="s">
        <v>22</v>
      </c>
      <c r="L67" s="19">
        <f t="shared" si="4"/>
        <v>0</v>
      </c>
    </row>
    <row r="68" spans="1:12" x14ac:dyDescent="0.25">
      <c r="A68" s="11">
        <v>29600.5</v>
      </c>
      <c r="B68" s="12" t="s">
        <v>23</v>
      </c>
      <c r="C68" s="72"/>
      <c r="D68" s="61">
        <v>38960.6</v>
      </c>
      <c r="E68" s="62"/>
      <c r="F68" s="82"/>
      <c r="G68" s="61">
        <v>48960.6</v>
      </c>
      <c r="H68" s="66"/>
      <c r="I68" s="67"/>
      <c r="J68" s="11">
        <v>29600.5</v>
      </c>
      <c r="K68" s="12" t="s">
        <v>23</v>
      </c>
      <c r="L68" s="19">
        <f t="shared" si="4"/>
        <v>0</v>
      </c>
    </row>
    <row r="69" spans="1:12" ht="15" customHeight="1" x14ac:dyDescent="0.25">
      <c r="A69" s="11">
        <v>29600.9</v>
      </c>
      <c r="B69" s="12" t="s">
        <v>24</v>
      </c>
      <c r="C69" s="72"/>
      <c r="D69" s="61">
        <v>38960.9</v>
      </c>
      <c r="E69" s="62"/>
      <c r="F69" s="82"/>
      <c r="G69" s="61">
        <v>48960.9</v>
      </c>
      <c r="H69" s="66"/>
      <c r="I69" s="67"/>
      <c r="J69" s="11">
        <v>29600.9</v>
      </c>
      <c r="K69" s="12" t="s">
        <v>24</v>
      </c>
      <c r="L69" s="19">
        <f t="shared" si="4"/>
        <v>0</v>
      </c>
    </row>
    <row r="70" spans="1:12" ht="15" customHeight="1" thickBot="1" x14ac:dyDescent="0.3">
      <c r="A70" s="14">
        <v>29600.95</v>
      </c>
      <c r="B70" s="15" t="s">
        <v>25</v>
      </c>
      <c r="C70" s="74"/>
      <c r="D70" s="64">
        <v>38960.949999999997</v>
      </c>
      <c r="E70" s="65"/>
      <c r="F70" s="83"/>
      <c r="G70" s="64">
        <v>48960.95</v>
      </c>
      <c r="H70" s="68"/>
      <c r="I70" s="69"/>
      <c r="J70" s="14">
        <v>29600.95</v>
      </c>
      <c r="K70" s="15" t="s">
        <v>25</v>
      </c>
      <c r="L70" s="20">
        <f t="shared" si="4"/>
        <v>0</v>
      </c>
    </row>
    <row r="71" spans="1:12" ht="15" customHeight="1" x14ac:dyDescent="0.25">
      <c r="A71" s="85"/>
      <c r="B71" s="86"/>
      <c r="C71" s="87"/>
      <c r="D71" s="79"/>
      <c r="E71" s="80"/>
      <c r="F71" s="84"/>
      <c r="G71" s="79"/>
      <c r="H71" s="80"/>
      <c r="I71" s="81"/>
      <c r="J71" s="85"/>
      <c r="K71" s="86"/>
      <c r="L71" s="87"/>
    </row>
    <row r="72" spans="1:12" ht="24" customHeight="1" x14ac:dyDescent="0.25">
      <c r="A72" s="18">
        <v>29601</v>
      </c>
      <c r="B72" s="17" t="s">
        <v>104</v>
      </c>
      <c r="C72" s="71">
        <f>SUM(C73:C80)</f>
        <v>0</v>
      </c>
      <c r="D72" s="96" t="s">
        <v>51</v>
      </c>
      <c r="E72" s="97"/>
      <c r="F72" s="71">
        <f>SUM(F73:F80)</f>
        <v>0</v>
      </c>
      <c r="G72" s="96" t="s">
        <v>54</v>
      </c>
      <c r="H72" s="97"/>
      <c r="I72" s="23">
        <f>SUM(I73:I80)</f>
        <v>0</v>
      </c>
      <c r="J72" s="76">
        <v>29601</v>
      </c>
      <c r="K72" s="17" t="s">
        <v>104</v>
      </c>
      <c r="L72" s="23">
        <f>SUM(L73:L80)</f>
        <v>0</v>
      </c>
    </row>
    <row r="73" spans="1:12" ht="15" customHeight="1" x14ac:dyDescent="0.25">
      <c r="A73" s="11">
        <v>29601</v>
      </c>
      <c r="B73" s="12" t="s">
        <v>26</v>
      </c>
      <c r="C73" s="72"/>
      <c r="D73" s="61"/>
      <c r="E73" s="62"/>
      <c r="F73" s="82"/>
      <c r="G73" s="61">
        <v>48960</v>
      </c>
      <c r="H73" s="66"/>
      <c r="I73" s="67"/>
      <c r="J73" s="11">
        <v>29601</v>
      </c>
      <c r="K73" s="12" t="s">
        <v>26</v>
      </c>
      <c r="L73" s="19">
        <f>C73+F73+I73</f>
        <v>0</v>
      </c>
    </row>
    <row r="74" spans="1:12" ht="15" customHeight="1" x14ac:dyDescent="0.25">
      <c r="A74" s="11">
        <v>29601.1</v>
      </c>
      <c r="B74" s="12" t="s">
        <v>27</v>
      </c>
      <c r="C74" s="72"/>
      <c r="D74" s="61">
        <v>38960.199999999997</v>
      </c>
      <c r="E74" s="62"/>
      <c r="F74" s="82"/>
      <c r="G74" s="61">
        <v>48960.2</v>
      </c>
      <c r="H74" s="66"/>
      <c r="I74" s="67"/>
      <c r="J74" s="11">
        <v>29601.1</v>
      </c>
      <c r="K74" s="12" t="s">
        <v>18</v>
      </c>
      <c r="L74" s="19">
        <f>C74+F74+I74</f>
        <v>0</v>
      </c>
    </row>
    <row r="75" spans="1:12" ht="15" customHeight="1" x14ac:dyDescent="0.25">
      <c r="A75" s="11">
        <v>29601.200000000001</v>
      </c>
      <c r="B75" s="12" t="s">
        <v>28</v>
      </c>
      <c r="C75" s="72"/>
      <c r="D75" s="61">
        <v>38960.300000000003</v>
      </c>
      <c r="E75" s="62"/>
      <c r="F75" s="82"/>
      <c r="G75" s="61">
        <v>48960.3</v>
      </c>
      <c r="H75" s="66"/>
      <c r="I75" s="67"/>
      <c r="J75" s="11">
        <v>29601.200000000001</v>
      </c>
      <c r="K75" s="12" t="s">
        <v>20</v>
      </c>
      <c r="L75" s="19">
        <f t="shared" ref="L75:L80" si="5">C75+F75+I75</f>
        <v>0</v>
      </c>
    </row>
    <row r="76" spans="1:12" ht="15" customHeight="1" x14ac:dyDescent="0.25">
      <c r="A76" s="11">
        <v>29601.3</v>
      </c>
      <c r="B76" s="12" t="s">
        <v>29</v>
      </c>
      <c r="C76" s="72"/>
      <c r="D76" s="61">
        <v>38960.400000000001</v>
      </c>
      <c r="E76" s="62"/>
      <c r="F76" s="82"/>
      <c r="G76" s="61">
        <v>48960.4</v>
      </c>
      <c r="H76" s="66"/>
      <c r="I76" s="67"/>
      <c r="J76" s="11">
        <v>29601.3</v>
      </c>
      <c r="K76" s="12" t="s">
        <v>21</v>
      </c>
      <c r="L76" s="19">
        <f t="shared" si="5"/>
        <v>0</v>
      </c>
    </row>
    <row r="77" spans="1:12" ht="15" customHeight="1" x14ac:dyDescent="0.25">
      <c r="A77" s="11">
        <v>29601.4</v>
      </c>
      <c r="B77" s="12" t="s">
        <v>30</v>
      </c>
      <c r="C77" s="72"/>
      <c r="D77" s="61">
        <v>38960.5</v>
      </c>
      <c r="E77" s="62"/>
      <c r="F77" s="82"/>
      <c r="G77" s="61">
        <v>48960.5</v>
      </c>
      <c r="H77" s="66"/>
      <c r="I77" s="67"/>
      <c r="J77" s="11">
        <v>29601.4</v>
      </c>
      <c r="K77" s="12" t="s">
        <v>22</v>
      </c>
      <c r="L77" s="19">
        <f t="shared" si="5"/>
        <v>0</v>
      </c>
    </row>
    <row r="78" spans="1:12" ht="15" customHeight="1" x14ac:dyDescent="0.25">
      <c r="A78" s="11">
        <v>29601.5</v>
      </c>
      <c r="B78" s="12" t="s">
        <v>31</v>
      </c>
      <c r="C78" s="72"/>
      <c r="D78" s="61">
        <v>38960.6</v>
      </c>
      <c r="E78" s="62"/>
      <c r="F78" s="82"/>
      <c r="G78" s="61">
        <v>48960.6</v>
      </c>
      <c r="H78" s="66"/>
      <c r="I78" s="67"/>
      <c r="J78" s="11">
        <v>29601.5</v>
      </c>
      <c r="K78" s="12" t="s">
        <v>23</v>
      </c>
      <c r="L78" s="19">
        <f t="shared" si="5"/>
        <v>0</v>
      </c>
    </row>
    <row r="79" spans="1:12" ht="15" customHeight="1" x14ac:dyDescent="0.25">
      <c r="A79" s="11">
        <v>29601.9</v>
      </c>
      <c r="B79" s="12" t="s">
        <v>32</v>
      </c>
      <c r="C79" s="72"/>
      <c r="D79" s="61">
        <v>38960.9</v>
      </c>
      <c r="E79" s="62"/>
      <c r="F79" s="82"/>
      <c r="G79" s="61">
        <v>48960.9</v>
      </c>
      <c r="H79" s="66"/>
      <c r="I79" s="67"/>
      <c r="J79" s="11">
        <v>29601.9</v>
      </c>
      <c r="K79" s="12" t="s">
        <v>24</v>
      </c>
      <c r="L79" s="19">
        <f t="shared" si="5"/>
        <v>0</v>
      </c>
    </row>
    <row r="80" spans="1:12" ht="15" customHeight="1" thickBot="1" x14ac:dyDescent="0.3">
      <c r="A80" s="14">
        <v>29601.95</v>
      </c>
      <c r="B80" s="15" t="s">
        <v>33</v>
      </c>
      <c r="C80" s="74"/>
      <c r="D80" s="64">
        <v>38960.949999999997</v>
      </c>
      <c r="E80" s="65"/>
      <c r="F80" s="83"/>
      <c r="G80" s="64">
        <v>48960.95</v>
      </c>
      <c r="H80" s="68"/>
      <c r="I80" s="69"/>
      <c r="J80" s="14">
        <v>29601.95</v>
      </c>
      <c r="K80" s="15" t="s">
        <v>25</v>
      </c>
      <c r="L80" s="20">
        <f t="shared" si="5"/>
        <v>0</v>
      </c>
    </row>
    <row r="81" spans="1:12" ht="15" customHeight="1" x14ac:dyDescent="0.25">
      <c r="A81" s="111" t="s">
        <v>98</v>
      </c>
      <c r="B81" s="111"/>
      <c r="C81" s="111"/>
      <c r="D81" s="112"/>
      <c r="E81" s="112"/>
      <c r="F81" s="112"/>
      <c r="G81" s="112"/>
      <c r="H81" s="112"/>
      <c r="I81" s="112"/>
      <c r="J81" s="111"/>
      <c r="K81" s="111"/>
      <c r="L81" s="111"/>
    </row>
    <row r="82" spans="1:12" ht="15.75" thickBot="1" x14ac:dyDescent="0.3">
      <c r="A82" s="3"/>
      <c r="B82" s="3"/>
      <c r="C82" s="2"/>
      <c r="D82" s="5"/>
      <c r="E82" s="5"/>
      <c r="F82" s="37"/>
      <c r="G82" s="5"/>
      <c r="H82" s="5"/>
      <c r="I82" s="37"/>
      <c r="J82" s="3"/>
      <c r="K82" s="3"/>
      <c r="L82" s="41"/>
    </row>
    <row r="83" spans="1:12" x14ac:dyDescent="0.25">
      <c r="A83" s="31" t="s">
        <v>39</v>
      </c>
      <c r="B83" s="32" t="s">
        <v>44</v>
      </c>
      <c r="C83" s="33" t="s">
        <v>36</v>
      </c>
      <c r="D83" s="34" t="s">
        <v>39</v>
      </c>
      <c r="E83" s="32" t="s">
        <v>40</v>
      </c>
      <c r="F83" s="38" t="s">
        <v>36</v>
      </c>
      <c r="G83" s="34" t="s">
        <v>39</v>
      </c>
      <c r="H83" s="32" t="s">
        <v>42</v>
      </c>
      <c r="I83" s="38" t="s">
        <v>36</v>
      </c>
      <c r="J83" s="34" t="s">
        <v>39</v>
      </c>
      <c r="K83" s="32" t="s">
        <v>44</v>
      </c>
      <c r="L83" s="38" t="s">
        <v>36</v>
      </c>
    </row>
    <row r="84" spans="1:12" ht="24" customHeight="1" x14ac:dyDescent="0.25">
      <c r="A84" s="18">
        <v>2980</v>
      </c>
      <c r="B84" s="17" t="s">
        <v>35</v>
      </c>
      <c r="C84" s="23">
        <f>SUM(C85)</f>
        <v>0</v>
      </c>
      <c r="D84" s="109" t="s">
        <v>52</v>
      </c>
      <c r="E84" s="110"/>
      <c r="F84" s="23">
        <f>SUM(F85)</f>
        <v>0</v>
      </c>
      <c r="G84" s="109" t="s">
        <v>53</v>
      </c>
      <c r="H84" s="110"/>
      <c r="I84" s="23">
        <f>SUM(I85)</f>
        <v>0</v>
      </c>
      <c r="J84" s="18">
        <v>2980</v>
      </c>
      <c r="K84" s="17" t="s">
        <v>35</v>
      </c>
      <c r="L84" s="23">
        <f>SUM(L85)</f>
        <v>0</v>
      </c>
    </row>
    <row r="85" spans="1:12" x14ac:dyDescent="0.25">
      <c r="A85" s="11">
        <v>29800</v>
      </c>
      <c r="B85" s="12" t="s">
        <v>2</v>
      </c>
      <c r="C85" s="43"/>
      <c r="D85" s="6">
        <v>38980</v>
      </c>
      <c r="E85" s="45"/>
      <c r="F85" s="43"/>
      <c r="G85" s="6">
        <v>48980</v>
      </c>
      <c r="H85" s="45"/>
      <c r="I85" s="43"/>
      <c r="J85" s="11">
        <v>29800</v>
      </c>
      <c r="K85" s="12" t="s">
        <v>2</v>
      </c>
      <c r="L85" s="19">
        <f>C85+F85+I85</f>
        <v>0</v>
      </c>
    </row>
    <row r="86" spans="1:12" x14ac:dyDescent="0.25">
      <c r="A86" s="13"/>
      <c r="B86" s="12"/>
      <c r="C86" s="19"/>
      <c r="D86" s="8"/>
      <c r="E86" s="9"/>
      <c r="F86" s="19"/>
      <c r="G86" s="8"/>
      <c r="H86" s="9"/>
      <c r="I86" s="19"/>
      <c r="J86" s="13"/>
      <c r="K86" s="12"/>
      <c r="L86" s="19"/>
    </row>
    <row r="87" spans="1:12" ht="24" customHeight="1" x14ac:dyDescent="0.25">
      <c r="A87" s="16">
        <v>2990</v>
      </c>
      <c r="B87" s="17" t="s">
        <v>34</v>
      </c>
      <c r="C87" s="23">
        <f>SUM(C88)</f>
        <v>0</v>
      </c>
      <c r="D87" s="21"/>
      <c r="E87" s="22"/>
      <c r="F87" s="23">
        <f>SUM(F88)</f>
        <v>0</v>
      </c>
      <c r="G87" s="21"/>
      <c r="H87" s="22"/>
      <c r="I87" s="23">
        <f>SUM(I88)</f>
        <v>0</v>
      </c>
      <c r="J87" s="16">
        <v>2990</v>
      </c>
      <c r="K87" s="17" t="s">
        <v>34</v>
      </c>
      <c r="L87" s="23">
        <f>SUM(L88)</f>
        <v>0</v>
      </c>
    </row>
    <row r="88" spans="1:12" ht="15.75" thickBot="1" x14ac:dyDescent="0.3">
      <c r="A88" s="14">
        <v>29990</v>
      </c>
      <c r="B88" s="15" t="s">
        <v>2</v>
      </c>
      <c r="C88" s="46"/>
      <c r="D88" s="10">
        <v>29900</v>
      </c>
      <c r="E88" s="48" t="s">
        <v>61</v>
      </c>
      <c r="F88" s="46"/>
      <c r="G88" s="10">
        <v>29900</v>
      </c>
      <c r="H88" s="48" t="s">
        <v>60</v>
      </c>
      <c r="I88" s="46"/>
      <c r="J88" s="14">
        <v>29990</v>
      </c>
      <c r="K88" s="15" t="s">
        <v>2</v>
      </c>
      <c r="L88" s="20">
        <f>C88+F88+I88</f>
        <v>0</v>
      </c>
    </row>
    <row r="89" spans="1:12" x14ac:dyDescent="0.25">
      <c r="A89" s="4"/>
      <c r="B89" s="4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</sheetData>
  <customSheetViews>
    <customSheetView guid="{6767AFE4-3555-4FAF-B4D5-F7C66EFEFA22}">
      <selection activeCell="B98" sqref="B98"/>
      <pageMargins left="0.23622047244094491" right="0.23622047244094491" top="0.35433070866141736" bottom="0.35433070866141736" header="0.31496062992125984" footer="0.31496062992125984"/>
      <pageSetup paperSize="8" orientation="landscape" r:id="rId1"/>
    </customSheetView>
  </customSheetViews>
  <mergeCells count="32">
    <mergeCell ref="A55:C55"/>
    <mergeCell ref="D55:I55"/>
    <mergeCell ref="J55:L55"/>
    <mergeCell ref="D56:F56"/>
    <mergeCell ref="G56:I56"/>
    <mergeCell ref="D84:E84"/>
    <mergeCell ref="G84:H84"/>
    <mergeCell ref="D62:E62"/>
    <mergeCell ref="G62:H62"/>
    <mergeCell ref="D72:E72"/>
    <mergeCell ref="G72:H72"/>
    <mergeCell ref="A81:L81"/>
    <mergeCell ref="D58:E58"/>
    <mergeCell ref="G58:H58"/>
    <mergeCell ref="D42:E42"/>
    <mergeCell ref="G42:H42"/>
    <mergeCell ref="D2:H2"/>
    <mergeCell ref="D26:E26"/>
    <mergeCell ref="G26:H26"/>
    <mergeCell ref="D30:E30"/>
    <mergeCell ref="G30:H30"/>
    <mergeCell ref="D7:F7"/>
    <mergeCell ref="G7:I7"/>
    <mergeCell ref="D9:E9"/>
    <mergeCell ref="G9:H9"/>
    <mergeCell ref="A2:C2"/>
    <mergeCell ref="E4:G4"/>
    <mergeCell ref="A6:C6"/>
    <mergeCell ref="J6:L6"/>
    <mergeCell ref="D6:I6"/>
    <mergeCell ref="I4:J4"/>
    <mergeCell ref="B4:D4"/>
  </mergeCells>
  <pageMargins left="0.23622047244094491" right="0.23622047244094491" top="0.35433070866141736" bottom="0.35433070866141736" header="0.31496062992125984" footer="0.31496062992125984"/>
  <pageSetup paperSize="8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Explicatif</vt:lpstr>
      <vt:lpstr>Etat des capitaux propres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Buchwalder Julien</dc:creator>
  <cp:lastModifiedBy>Buchwalder Julien</cp:lastModifiedBy>
  <cp:lastPrinted>2019-05-15T14:25:17Z</cp:lastPrinted>
  <dcterms:created xsi:type="dcterms:W3CDTF">2018-06-27T10:52:45Z</dcterms:created>
  <dcterms:modified xsi:type="dcterms:W3CDTF">2019-05-15T14:28:58Z</dcterms:modified>
</cp:coreProperties>
</file>