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2767" windowHeight="2640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Famille Kohler</author>
  </authors>
  <commentList>
    <comment ref="B13" authorId="0">
      <text>
        <r>
          <rPr>
            <b/>
            <sz val="8"/>
            <rFont val="Tahoma"/>
            <family val="0"/>
          </rPr>
          <t>Indiquer le nom de l'élève</t>
        </r>
      </text>
    </comment>
    <comment ref="B15" authorId="0">
      <text>
        <r>
          <rPr>
            <b/>
            <sz val="8"/>
            <rFont val="Tahoma"/>
            <family val="0"/>
          </rPr>
          <t>Indiquer le prénom de l'élève</t>
        </r>
      </text>
    </comment>
    <comment ref="B17" authorId="0">
      <text>
        <r>
          <rPr>
            <b/>
            <sz val="8"/>
            <color indexed="8"/>
            <rFont val="Tahoma"/>
            <family val="0"/>
          </rPr>
          <t xml:space="preserve">Insérer la date initiale de la période au format : jj.mm.aa
</t>
        </r>
        <r>
          <rPr>
            <b/>
            <sz val="8"/>
            <color indexed="8"/>
            <rFont val="Tahoma"/>
            <family val="0"/>
          </rPr>
          <t>Exemple : 12.10.04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Indiquer le nombre de leçons scolaires. Exemple : 5 leçons = 5
Cela sera transformer automatiquement en 3h45 (3.45) </t>
        </r>
      </text>
    </comment>
    <comment ref="B20" authorId="0">
      <text>
        <r>
          <rPr>
            <b/>
            <sz val="8"/>
            <rFont val="Tahoma"/>
            <family val="0"/>
          </rPr>
          <t>Indiquer le nombre d'heures d'entraînement dans le cadre de la structure SAE. Exemple : 1h20 = 1.20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Indiquer le nombre d'heures d'entraînement dans le cadre du club ou d'une sélection. Exemple : 1h40 = 1.40</t>
        </r>
      </text>
    </comment>
    <comment ref="B23" authorId="0">
      <text>
        <r>
          <rPr>
            <b/>
            <sz val="8"/>
            <rFont val="Tahoma"/>
            <family val="0"/>
          </rPr>
          <t>Indiquer le nombre d'heures consacrées à des loisirs sportifs. Exmple : 50 minutes de vélo = 0.50</t>
        </r>
      </text>
    </comment>
    <comment ref="B24" authorId="0">
      <text>
        <r>
          <rPr>
            <b/>
            <sz val="8"/>
            <rFont val="Tahoma"/>
            <family val="0"/>
          </rPr>
          <t>Reporter le chiffre indiqué par l'élève en fonction de son ressenti entre 1 et 6. Exemple : 4.7</t>
        </r>
      </text>
    </comment>
    <comment ref="B60" authorId="0">
      <text>
        <r>
          <rPr>
            <b/>
            <sz val="8"/>
            <rFont val="Tahoma"/>
            <family val="0"/>
          </rPr>
          <t>Ajouter un commentaire sur le graphique et les chiffres obtenus</t>
        </r>
      </text>
    </comment>
  </commentList>
</comments>
</file>

<file path=xl/sharedStrings.xml><?xml version="1.0" encoding="utf-8"?>
<sst xmlns="http://schemas.openxmlformats.org/spreadsheetml/2006/main" count="13" uniqueCount="13">
  <si>
    <t>Nom</t>
  </si>
  <si>
    <t>Prénom</t>
  </si>
  <si>
    <t>Dates</t>
  </si>
  <si>
    <t>H. entr. SAE</t>
  </si>
  <si>
    <t>H. entr. club</t>
  </si>
  <si>
    <t>Etat de forme</t>
  </si>
  <si>
    <t>H. entr. sport</t>
  </si>
  <si>
    <t>H. loisirs</t>
  </si>
  <si>
    <t xml:space="preserve">Commentaire </t>
  </si>
  <si>
    <t>SAE - JURA : Analyse du carnet-santé</t>
  </si>
  <si>
    <t>C.scolaires</t>
  </si>
  <si>
    <t>H. scolaires</t>
  </si>
  <si>
    <t>Sport / Art</t>
  </si>
</sst>
</file>

<file path=xl/styles.xml><?xml version="1.0" encoding="utf-8"?>
<styleSheet xmlns="http://schemas.openxmlformats.org/spreadsheetml/2006/main">
  <numFmts count="27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[$-100C]dddd\,\ d\.\ mmmm\ yyyy"/>
    <numFmt numFmtId="181" formatCode="dd/mm/yy;@"/>
    <numFmt numFmtId="182" formatCode="0.0"/>
  </numFmts>
  <fonts count="4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/>
      <protection hidden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81" fontId="6" fillId="0" borderId="12" xfId="0" applyNumberFormat="1" applyFont="1" applyBorder="1" applyAlignment="1" applyProtection="1">
      <alignment vertical="center" textRotation="90"/>
      <protection locked="0"/>
    </xf>
    <xf numFmtId="181" fontId="6" fillId="0" borderId="13" xfId="0" applyNumberFormat="1" applyFont="1" applyBorder="1" applyAlignment="1">
      <alignment vertical="center" textRotation="90"/>
    </xf>
    <xf numFmtId="181" fontId="6" fillId="0" borderId="14" xfId="0" applyNumberFormat="1" applyFont="1" applyBorder="1" applyAlignment="1">
      <alignment vertical="center" textRotation="9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hidden="1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hidden="1"/>
    </xf>
    <xf numFmtId="182" fontId="6" fillId="0" borderId="11" xfId="0" applyNumberFormat="1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182" fontId="6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33" borderId="23" xfId="0" applyFill="1" applyBorder="1" applyAlignment="1" applyProtection="1">
      <alignment vertical="top" wrapText="1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Charge sportive, scolaire et état de forme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75"/>
          <c:w val="0.9262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Ecole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Feuil1!$B$17:$V$17</c:f>
              <c:strCache/>
            </c:strRef>
          </c:cat>
          <c:val>
            <c:numRef>
              <c:f>Feuil1!$B$19:$V$19</c:f>
              <c:numCache/>
            </c:numRef>
          </c:val>
        </c:ser>
        <c:ser>
          <c:idx val="0"/>
          <c:order val="1"/>
          <c:tx>
            <c:v>Entraînement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Feuil1!$B$17:$V$17</c:f>
              <c:strCache/>
            </c:strRef>
          </c:cat>
          <c:val>
            <c:numRef>
              <c:f>Feuil1!$B$22:$V$22</c:f>
              <c:numCache/>
            </c:numRef>
          </c:val>
        </c:ser>
        <c:axId val="5335845"/>
        <c:axId val="11285606"/>
      </c:barChart>
      <c:lineChart>
        <c:grouping val="standard"/>
        <c:varyColors val="0"/>
        <c:ser>
          <c:idx val="2"/>
          <c:order val="2"/>
          <c:tx>
            <c:v>Forme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Feuil1!$B$17:$V$17</c:f>
              <c:strCache/>
            </c:strRef>
          </c:cat>
          <c:val>
            <c:numRef>
              <c:f>Feuil1!$B$24:$V$24</c:f>
              <c:numCache/>
            </c:numRef>
          </c:val>
          <c:smooth val="0"/>
        </c:ser>
        <c:axId val="62475751"/>
        <c:axId val="34391976"/>
      </c:lineChart>
      <c:catAx>
        <c:axId val="5335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5606"/>
        <c:crosses val="autoZero"/>
        <c:auto val="0"/>
        <c:lblOffset val="100"/>
        <c:tickLblSkip val="1"/>
        <c:noMultiLvlLbl val="0"/>
      </c:catAx>
      <c:valAx>
        <c:axId val="1128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Heures (sport, école)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5845"/>
        <c:crossesAt val="1"/>
        <c:crossBetween val="between"/>
        <c:dispUnits/>
      </c:valAx>
      <c:catAx>
        <c:axId val="62475751"/>
        <c:scaling>
          <c:orientation val="minMax"/>
        </c:scaling>
        <c:axPos val="b"/>
        <c:delete val="1"/>
        <c:majorTickMark val="out"/>
        <c:minorTickMark val="none"/>
        <c:tickLblPos val="nextTo"/>
        <c:crossAx val="34391976"/>
        <c:crosses val="autoZero"/>
        <c:auto val="0"/>
        <c:lblOffset val="100"/>
        <c:tickLblSkip val="1"/>
        <c:noMultiLvlLbl val="0"/>
      </c:catAx>
      <c:valAx>
        <c:axId val="3439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Etat de forme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57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95"/>
          <c:y val="0.94675"/>
          <c:w val="0.291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4</xdr:col>
      <xdr:colOff>228600</xdr:colOff>
      <xdr:row>4</xdr:row>
      <xdr:rowOff>66675</xdr:rowOff>
    </xdr:to>
    <xdr:pic>
      <xdr:nvPicPr>
        <xdr:cNvPr id="1" name="Picture 1" descr="logo_service_sa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590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85725</xdr:rowOff>
    </xdr:from>
    <xdr:to>
      <xdr:col>27</xdr:col>
      <xdr:colOff>200025</xdr:colOff>
      <xdr:row>5</xdr:row>
      <xdr:rowOff>28575</xdr:rowOff>
    </xdr:to>
    <xdr:pic>
      <xdr:nvPicPr>
        <xdr:cNvPr id="2" name="Picture 2" descr="sa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85725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26</xdr:row>
      <xdr:rowOff>152400</xdr:rowOff>
    </xdr:from>
    <xdr:to>
      <xdr:col>27</xdr:col>
      <xdr:colOff>257175</xdr:colOff>
      <xdr:row>57</xdr:row>
      <xdr:rowOff>0</xdr:rowOff>
    </xdr:to>
    <xdr:graphicFrame>
      <xdr:nvGraphicFramePr>
        <xdr:cNvPr id="3" name="Graphique 4"/>
        <xdr:cNvGraphicFramePr/>
      </xdr:nvGraphicFramePr>
      <xdr:xfrm>
        <a:off x="228600" y="5172075"/>
        <a:ext cx="788670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="150" zoomScaleNormal="150" zoomScalePageLayoutView="0" workbookViewId="0" topLeftCell="A1">
      <selection activeCell="B18" sqref="B18"/>
    </sheetView>
  </sheetViews>
  <sheetFormatPr defaultColWidth="11.57421875" defaultRowHeight="12.75"/>
  <cols>
    <col min="1" max="1" width="10.140625" style="0" customWidth="1"/>
    <col min="2" max="29" width="4.140625" style="0" customWidth="1"/>
    <col min="30" max="16384" width="11.421875" style="22" customWidth="1"/>
  </cols>
  <sheetData>
    <row r="1" spans="1:2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0.25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2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5" thickBot="1">
      <c r="A13" s="9" t="s">
        <v>0</v>
      </c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2"/>
      <c r="M13" s="9" t="s">
        <v>12</v>
      </c>
      <c r="O13" s="2"/>
      <c r="P13" s="33"/>
      <c r="Q13" s="34"/>
      <c r="R13" s="34"/>
      <c r="S13" s="34"/>
      <c r="T13" s="34"/>
      <c r="U13" s="35"/>
      <c r="V13" s="2"/>
      <c r="W13" s="2"/>
      <c r="X13" s="2"/>
      <c r="Y13" s="2"/>
      <c r="Z13" s="2"/>
      <c r="AA13" s="2"/>
      <c r="AB13" s="2"/>
      <c r="AC13" s="2"/>
    </row>
    <row r="14" spans="1:29" ht="8.25" customHeight="1" thickBot="1">
      <c r="A14" s="10"/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6.5" thickBot="1">
      <c r="A15" s="9" t="s">
        <v>1</v>
      </c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48.75" customHeight="1" thickBot="1">
      <c r="A17" s="1" t="s">
        <v>2</v>
      </c>
      <c r="B17" s="11">
        <v>43696</v>
      </c>
      <c r="C17" s="12">
        <f>B17+1</f>
        <v>43697</v>
      </c>
      <c r="D17" s="13">
        <f aca="true" t="shared" si="0" ref="D17:AC17">C17+1</f>
        <v>43698</v>
      </c>
      <c r="E17" s="13">
        <f t="shared" si="0"/>
        <v>43699</v>
      </c>
      <c r="F17" s="13">
        <f t="shared" si="0"/>
        <v>43700</v>
      </c>
      <c r="G17" s="13">
        <f t="shared" si="0"/>
        <v>43701</v>
      </c>
      <c r="H17" s="13">
        <f t="shared" si="0"/>
        <v>43702</v>
      </c>
      <c r="I17" s="13">
        <f t="shared" si="0"/>
        <v>43703</v>
      </c>
      <c r="J17" s="13">
        <f t="shared" si="0"/>
        <v>43704</v>
      </c>
      <c r="K17" s="13">
        <f t="shared" si="0"/>
        <v>43705</v>
      </c>
      <c r="L17" s="13">
        <f t="shared" si="0"/>
        <v>43706</v>
      </c>
      <c r="M17" s="13">
        <f t="shared" si="0"/>
        <v>43707</v>
      </c>
      <c r="N17" s="13">
        <f t="shared" si="0"/>
        <v>43708</v>
      </c>
      <c r="O17" s="13">
        <f t="shared" si="0"/>
        <v>43709</v>
      </c>
      <c r="P17" s="13">
        <f t="shared" si="0"/>
        <v>43710</v>
      </c>
      <c r="Q17" s="13">
        <f t="shared" si="0"/>
        <v>43711</v>
      </c>
      <c r="R17" s="13">
        <f t="shared" si="0"/>
        <v>43712</v>
      </c>
      <c r="S17" s="13">
        <f t="shared" si="0"/>
        <v>43713</v>
      </c>
      <c r="T17" s="13">
        <f t="shared" si="0"/>
        <v>43714</v>
      </c>
      <c r="U17" s="13">
        <f t="shared" si="0"/>
        <v>43715</v>
      </c>
      <c r="V17" s="13">
        <f t="shared" si="0"/>
        <v>43716</v>
      </c>
      <c r="W17" s="13">
        <f t="shared" si="0"/>
        <v>43717</v>
      </c>
      <c r="X17" s="13">
        <f t="shared" si="0"/>
        <v>43718</v>
      </c>
      <c r="Y17" s="13">
        <f t="shared" si="0"/>
        <v>43719</v>
      </c>
      <c r="Z17" s="13">
        <f t="shared" si="0"/>
        <v>43720</v>
      </c>
      <c r="AA17" s="13">
        <f t="shared" si="0"/>
        <v>43721</v>
      </c>
      <c r="AB17" s="13">
        <f t="shared" si="0"/>
        <v>43722</v>
      </c>
      <c r="AC17" s="13">
        <f t="shared" si="0"/>
        <v>43723</v>
      </c>
    </row>
    <row r="18" spans="1:29" ht="13.5" thickTop="1">
      <c r="A18" s="6" t="s">
        <v>10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2.75">
      <c r="A19" s="7" t="s">
        <v>11</v>
      </c>
      <c r="B19" s="16">
        <f>(INT(((B18*45)/60)))+(((B18*45)-(INT(((B18*45)/60))*60))/100)</f>
        <v>0</v>
      </c>
      <c r="C19" s="16">
        <f aca="true" t="shared" si="1" ref="C19:V19">(INT(((C18*45)/60)))+(((C18*45)-(INT(((C18*45)/60))*60))/100)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aca="true" t="shared" si="2" ref="W19:AC19">(INT(((W18*45)/60)))+(((W18*45)-(INT(((W18*45)/60))*60))/100)</f>
        <v>0</v>
      </c>
      <c r="X19" s="16">
        <f t="shared" si="2"/>
        <v>0</v>
      </c>
      <c r="Y19" s="16">
        <f t="shared" si="2"/>
        <v>0</v>
      </c>
      <c r="Z19" s="16">
        <f t="shared" si="2"/>
        <v>0</v>
      </c>
      <c r="AA19" s="16">
        <f t="shared" si="2"/>
        <v>0</v>
      </c>
      <c r="AB19" s="16">
        <f t="shared" si="2"/>
        <v>0</v>
      </c>
      <c r="AC19" s="16">
        <f t="shared" si="2"/>
        <v>0</v>
      </c>
    </row>
    <row r="20" spans="1:29" ht="12.75">
      <c r="A20" s="6" t="s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.75">
      <c r="A21" s="6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.75">
      <c r="A22" s="7" t="s">
        <v>6</v>
      </c>
      <c r="B22" s="18">
        <f>SUM(B20:B21)</f>
        <v>0</v>
      </c>
      <c r="C22" s="18">
        <f aca="true" t="shared" si="3" ref="C22:V22">SUM(C20:C21)</f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0</v>
      </c>
      <c r="V22" s="18">
        <f t="shared" si="3"/>
        <v>0</v>
      </c>
      <c r="W22" s="18">
        <f aca="true" t="shared" si="4" ref="W22:AC22">SUM(W20:W21)</f>
        <v>0</v>
      </c>
      <c r="X22" s="18">
        <f t="shared" si="4"/>
        <v>0</v>
      </c>
      <c r="Y22" s="18">
        <f t="shared" si="4"/>
        <v>0</v>
      </c>
      <c r="Z22" s="18">
        <f t="shared" si="4"/>
        <v>0</v>
      </c>
      <c r="AA22" s="18">
        <f t="shared" si="4"/>
        <v>0</v>
      </c>
      <c r="AB22" s="18">
        <f t="shared" si="4"/>
        <v>0</v>
      </c>
      <c r="AC22" s="18">
        <f t="shared" si="4"/>
        <v>0</v>
      </c>
    </row>
    <row r="23" spans="1:29" ht="12.75">
      <c r="A23" s="6" t="s">
        <v>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.75">
      <c r="A24" s="6" t="s">
        <v>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8" t="s">
        <v>8</v>
      </c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</row>
    <row r="61" spans="1:29" ht="12.75">
      <c r="A61" s="2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9"/>
    </row>
    <row r="62" spans="1:29" ht="12.75">
      <c r="A62" s="2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9"/>
    </row>
    <row r="63" spans="1:29" ht="12.75">
      <c r="A63" s="2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9"/>
    </row>
    <row r="64" spans="1:29" ht="12.75">
      <c r="A64" s="2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9"/>
    </row>
    <row r="65" spans="1:29" ht="12.75">
      <c r="A65" s="2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9"/>
    </row>
    <row r="66" spans="1:29" ht="12.75">
      <c r="A66" s="2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9"/>
    </row>
    <row r="67" spans="1:29" ht="12.75">
      <c r="A67" s="2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/>
    </row>
    <row r="68" spans="1:29" ht="12.75">
      <c r="A68" s="2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9"/>
    </row>
    <row r="69" spans="1:29" ht="12.75">
      <c r="A69" s="2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9"/>
    </row>
    <row r="70" spans="1:29" ht="12.75">
      <c r="A70" s="2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9"/>
    </row>
    <row r="71" spans="1:29" ht="12.75">
      <c r="A71" s="2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9"/>
    </row>
    <row r="72" spans="1:29" ht="12.75">
      <c r="A72" s="2"/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9"/>
    </row>
    <row r="73" spans="1:29" ht="12.75">
      <c r="A73" s="2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9"/>
    </row>
    <row r="74" spans="1:29" ht="13.5" thickBot="1">
      <c r="A74" s="2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</sheetData>
  <sheetProtection password="8399" sheet="1" objects="1" scenarios="1" selectLockedCells="1"/>
  <mergeCells count="5">
    <mergeCell ref="A9:AC9"/>
    <mergeCell ref="B60:AC74"/>
    <mergeCell ref="B15:K15"/>
    <mergeCell ref="B13:K13"/>
    <mergeCell ref="P13:U13"/>
  </mergeCells>
  <printOptions/>
  <pageMargins left="0.3937007874015748" right="0.3937007874015748" top="0.4330708661417323" bottom="0.7874015748031497" header="0.6299212598425197" footer="0.5118110236220472"/>
  <pageSetup fitToHeight="1" fitToWidth="1" orientation="portrait" paperSize="9" scale="75"/>
  <headerFooter alignWithMargins="0">
    <oddFooter>&amp;L&amp;"Comic Sans MS,Normal"&amp;8(c) MK 2004 SAE-Jura&amp;R&amp;"Comic Sans MS,Normal"&amp;8Analyse "carnet-santé"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 nôtre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Kohler</dc:creator>
  <cp:keywords/>
  <dc:description/>
  <cp:lastModifiedBy>Vincent Ducommun</cp:lastModifiedBy>
  <cp:lastPrinted>2004-08-09T12:48:32Z</cp:lastPrinted>
  <dcterms:created xsi:type="dcterms:W3CDTF">2004-06-04T12:43:29Z</dcterms:created>
  <dcterms:modified xsi:type="dcterms:W3CDTF">2020-03-31T14:05:47Z</dcterms:modified>
  <cp:category/>
  <cp:version/>
  <cp:contentType/>
  <cp:contentStatus/>
</cp:coreProperties>
</file>