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21" activeTab="21"/>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2 Bilan par commune" sheetId="51" state="hidden" r:id="rId21"/>
    <sheet name="5.2 Tableau bilan" sheetId="31"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<sst xmlns="http://schemas.openxmlformats.org/spreadsheetml/2006/main" count="5598" uniqueCount="822">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</sst>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abSelected="1" workbookViewId="0">
      <selection activeCell="K20" sqref="K2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'5.2 Tableau bilan'!F188</f>
        <v>91838538.320000038</v>
      </c>
    </row>
    <row r="3" spans="2:5" x14ac:dyDescent="0.25">
      <c r="B3" s="78">
        <v>291</v>
      </c>
      <c r="C3" s="78"/>
      <c r="D3" s="135" t="s">
        <v>269</v>
      </c>
      <c r="E3" s="89">
        <f>'5.2 Tableau bilan'!F191</f>
        <v>5824194.0499999998</v>
      </c>
    </row>
    <row r="4" spans="2:5" x14ac:dyDescent="0.25">
      <c r="B4" s="78">
        <v>292</v>
      </c>
      <c r="C4" s="78"/>
      <c r="D4" s="135" t="s">
        <v>270</v>
      </c>
      <c r="E4" s="89">
        <f>'5.2 Tableau bilan'!F195</f>
        <v>2171523.7999999998</v>
      </c>
    </row>
    <row r="5" spans="2:5" x14ac:dyDescent="0.25">
      <c r="B5" s="78">
        <v>293</v>
      </c>
      <c r="C5" s="78"/>
      <c r="D5" s="135" t="s">
        <v>271</v>
      </c>
      <c r="E5" s="89">
        <f>'5.2 Tableau bilan'!F198</f>
        <v>5019487.7799999993</v>
      </c>
    </row>
    <row r="6" spans="2:5" x14ac:dyDescent="0.25">
      <c r="B6" s="78">
        <v>294</v>
      </c>
      <c r="C6" s="78"/>
      <c r="D6" s="135" t="s">
        <v>272</v>
      </c>
      <c r="E6" s="89">
        <f>'5.2 Tableau bilan'!F201</f>
        <v>31038418.739999998</v>
      </c>
    </row>
    <row r="7" spans="2:5" x14ac:dyDescent="0.25">
      <c r="B7" s="78">
        <v>295</v>
      </c>
      <c r="C7" s="78"/>
      <c r="D7" s="135" t="s">
        <v>273</v>
      </c>
      <c r="E7" s="89">
        <f>'5.2 Tableau bilan'!F204</f>
        <v>96130.319999999992</v>
      </c>
    </row>
    <row r="8" spans="2:5" x14ac:dyDescent="0.25">
      <c r="B8" s="78">
        <v>296</v>
      </c>
      <c r="C8" s="78"/>
      <c r="D8" s="135" t="s">
        <v>274</v>
      </c>
      <c r="E8" s="89">
        <f>'5.2 Tableau bilan'!F207</f>
        <v>16454611.33</v>
      </c>
    </row>
    <row r="9" spans="2:5" x14ac:dyDescent="0.25">
      <c r="B9" s="78">
        <v>298</v>
      </c>
      <c r="C9" s="78"/>
      <c r="D9" s="135" t="s">
        <v>275</v>
      </c>
      <c r="E9" s="89">
        <f>'5.2 Tableau bilan'!F210</f>
        <v>146786.6</v>
      </c>
    </row>
    <row r="10" spans="2:5" x14ac:dyDescent="0.25">
      <c r="B10" s="78">
        <v>299</v>
      </c>
      <c r="C10" s="78"/>
      <c r="D10" s="135"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56</v>
      </c>
    </row>
    <row r="7" spans="1:5" x14ac:dyDescent="0.25">
      <c r="E7" s="65" t="s">
        <v>205</v>
      </c>
    </row>
    <row r="8" spans="1:5" ht="21" x14ac:dyDescent="0.35">
      <c r="A8" s="92">
        <v>3</v>
      </c>
      <c r="B8" s="92"/>
      <c r="C8" s="92"/>
      <c r="D8" s="92" t="s">
        <v>60</v>
      </c>
      <c r="E8" s="172">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5.2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2022-06-14T05:23:49Z</dcterms:modified>
</cp:coreProperties>
</file>