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2" activeTab="32"/>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issement" sheetId="37"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8"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2" i="38"/>
  <c r="N39" i="40" s="1"/>
  <c r="AJ16" i="36"/>
  <c r="AJ20" i="38" s="1"/>
  <c r="AI16" i="36"/>
  <c r="AI34" i="37" s="1"/>
  <c r="N32" i="37"/>
  <c r="N29" i="36"/>
  <c r="N13" i="40" s="1"/>
  <c r="AT42" i="38"/>
  <c r="AT39" i="40" s="1"/>
  <c r="AT32" i="37"/>
  <c r="AT29" i="36"/>
  <c r="AT13" i="40" s="1"/>
  <c r="R42" i="38"/>
  <c r="R39" i="40" s="1"/>
  <c r="R32" i="37"/>
  <c r="R29" i="36"/>
  <c r="R13" i="40" s="1"/>
  <c r="AX42" i="38"/>
  <c r="AX39" i="40" s="1"/>
  <c r="AX32" i="37"/>
  <c r="AX29" i="36"/>
  <c r="AX13" i="40" s="1"/>
  <c r="BE42" i="38"/>
  <c r="BE39" i="40" s="1"/>
  <c r="BE32" i="37"/>
  <c r="BE29" i="36"/>
  <c r="BE13" i="40" s="1"/>
  <c r="V42" i="38"/>
  <c r="V39" i="40" s="1"/>
  <c r="V32" i="37"/>
  <c r="V29" i="36"/>
  <c r="V13" i="40" s="1"/>
  <c r="T42" i="38"/>
  <c r="T39" i="40" s="1"/>
  <c r="T29" i="36"/>
  <c r="T13" i="40" s="1"/>
  <c r="BC42" i="38"/>
  <c r="BC39" i="40" s="1"/>
  <c r="BC32" i="37"/>
  <c r="BC29" i="36"/>
  <c r="BC13" i="40" s="1"/>
  <c r="BB42" i="38"/>
  <c r="BB39" i="40" s="1"/>
  <c r="BB32" i="37"/>
  <c r="BB29" i="36"/>
  <c r="BB13" i="40" s="1"/>
  <c r="AZ42" i="38"/>
  <c r="AZ39" i="40" s="1"/>
  <c r="AZ29" i="36"/>
  <c r="AZ13" i="40" s="1"/>
  <c r="AY42" i="38"/>
  <c r="AY39" i="40" s="1"/>
  <c r="AY32" i="37"/>
  <c r="AY29" i="36"/>
  <c r="AY13" i="40" s="1"/>
  <c r="AW42" i="38"/>
  <c r="AW39" i="40" s="1"/>
  <c r="AW32" i="37"/>
  <c r="AW29" i="36"/>
  <c r="AW13" i="40" s="1"/>
  <c r="AV42" i="38"/>
  <c r="AV39" i="40" s="1"/>
  <c r="AV29" i="36"/>
  <c r="AV13" i="40" s="1"/>
  <c r="AS42" i="38"/>
  <c r="AS39" i="40" s="1"/>
  <c r="AS32" i="37"/>
  <c r="AS29" i="36"/>
  <c r="AS13" i="40" s="1"/>
  <c r="AQ42" i="38"/>
  <c r="AQ39" i="40" s="1"/>
  <c r="AQ32" i="37"/>
  <c r="AQ29" i="36"/>
  <c r="AQ13" i="40" s="1"/>
  <c r="AP42" i="38"/>
  <c r="AP39" i="40" s="1"/>
  <c r="AP32" i="37"/>
  <c r="AP29" i="36"/>
  <c r="AP13" i="40" s="1"/>
  <c r="AO42" i="38"/>
  <c r="AO39" i="40" s="1"/>
  <c r="AO32" i="37"/>
  <c r="AO29" i="36"/>
  <c r="AO13" i="40" s="1"/>
  <c r="AN42" i="38"/>
  <c r="AN39" i="40" s="1"/>
  <c r="AN29" i="36"/>
  <c r="AN13" i="40" s="1"/>
  <c r="AM42" i="38"/>
  <c r="AM39" i="40" s="1"/>
  <c r="AM32" i="37"/>
  <c r="AM29" i="36"/>
  <c r="AM13" i="40" s="1"/>
  <c r="AL42" i="38"/>
  <c r="AL39" i="40" s="1"/>
  <c r="AL32" i="37"/>
  <c r="AL29" i="36"/>
  <c r="AL13" i="40" s="1"/>
  <c r="AJ42" i="38"/>
  <c r="AJ39" i="40" s="1"/>
  <c r="AJ29" i="36"/>
  <c r="AJ13" i="40" s="1"/>
  <c r="AI42" i="38"/>
  <c r="AI39" i="40" s="1"/>
  <c r="AI32" i="37"/>
  <c r="AI29" i="36"/>
  <c r="AI13" i="40" s="1"/>
  <c r="AH42" i="38"/>
  <c r="AH39" i="40" s="1"/>
  <c r="AH32" i="37"/>
  <c r="AH29" i="36"/>
  <c r="AH13" i="40" s="1"/>
  <c r="AG42" i="38"/>
  <c r="AG39" i="40" s="1"/>
  <c r="AG32" i="37"/>
  <c r="AG29" i="36"/>
  <c r="AG13" i="40" s="1"/>
  <c r="AF42" i="38"/>
  <c r="AF39" i="40" s="1"/>
  <c r="AF29" i="36"/>
  <c r="AF13" i="40" s="1"/>
  <c r="AB42" i="38"/>
  <c r="AB39" i="40" s="1"/>
  <c r="AB29" i="36"/>
  <c r="AB13" i="40" s="1"/>
  <c r="BF11" i="36"/>
  <c r="J42" i="38"/>
  <c r="J39" i="40" s="1"/>
  <c r="J32" i="37"/>
  <c r="J29" i="36"/>
  <c r="J13" i="40" s="1"/>
  <c r="AE42" i="38"/>
  <c r="AE39" i="40" s="1"/>
  <c r="AE32" i="37"/>
  <c r="AE29" i="36"/>
  <c r="AE13" i="40" s="1"/>
  <c r="AC42" i="38"/>
  <c r="AC39" i="40" s="1"/>
  <c r="AC32" i="37"/>
  <c r="AC29" i="36"/>
  <c r="AC13" i="40" s="1"/>
  <c r="AA42" i="38"/>
  <c r="AA39" i="40" s="1"/>
  <c r="AA32" i="37"/>
  <c r="AA29" i="36"/>
  <c r="AA13" i="40" s="1"/>
  <c r="Y42" i="38"/>
  <c r="Y39" i="40" s="1"/>
  <c r="Y32" i="37"/>
  <c r="Y29" i="36"/>
  <c r="Y13" i="40" s="1"/>
  <c r="U42" i="38"/>
  <c r="U39" i="40" s="1"/>
  <c r="U32" i="37"/>
  <c r="U29" i="36"/>
  <c r="U13" i="40" s="1"/>
  <c r="AU42" i="38"/>
  <c r="AU39" i="40" s="1"/>
  <c r="AU32" i="37"/>
  <c r="AU29" i="36"/>
  <c r="AU13" i="40" s="1"/>
  <c r="S42" i="38"/>
  <c r="S39" i="40" s="1"/>
  <c r="S32" i="37"/>
  <c r="S29" i="36"/>
  <c r="S13" i="40" s="1"/>
  <c r="W42" i="38"/>
  <c r="W39" i="40" s="1"/>
  <c r="BF36" i="38"/>
  <c r="W32" i="37"/>
  <c r="W29" i="36"/>
  <c r="W13" i="40" s="1"/>
  <c r="AD42" i="38"/>
  <c r="AD39" i="40" s="1"/>
  <c r="AD32" i="37"/>
  <c r="BG8" i="39"/>
  <c r="AD29" i="36"/>
  <c r="AD13" i="40" s="1"/>
  <c r="Q42" i="38"/>
  <c r="Q39" i="40" s="1"/>
  <c r="Q32" i="37"/>
  <c r="Q29" i="36"/>
  <c r="Q13" i="40" s="1"/>
  <c r="P42" i="38"/>
  <c r="P39" i="40" s="1"/>
  <c r="P29" i="36"/>
  <c r="P13" i="40" s="1"/>
  <c r="H42" i="38"/>
  <c r="H39" i="40" s="1"/>
  <c r="BF25" i="37"/>
  <c r="H29" i="36"/>
  <c r="H13" i="40" s="1"/>
  <c r="BF24" i="36"/>
  <c r="K42" i="38"/>
  <c r="K39" i="40" s="1"/>
  <c r="K32" i="37"/>
  <c r="K29" i="36"/>
  <c r="K13" i="40" s="1"/>
  <c r="G42" i="38"/>
  <c r="G39" i="40" s="1"/>
  <c r="G32" i="37"/>
  <c r="BF27" i="38"/>
  <c r="G29" i="36"/>
  <c r="G13" i="40" s="1"/>
  <c r="BF14" i="36"/>
  <c r="I42" i="38"/>
  <c r="I39" i="40" s="1"/>
  <c r="I32" i="37"/>
  <c r="BF5" i="36"/>
  <c r="BF25" i="36"/>
  <c r="I29" i="36"/>
  <c r="I13" i="40" s="1"/>
  <c r="BD42" i="38"/>
  <c r="BD39" i="40" s="1"/>
  <c r="BD29" i="36"/>
  <c r="BD13" i="40" s="1"/>
  <c r="BF6" i="36"/>
  <c r="L42" i="38"/>
  <c r="L39" i="40" s="1"/>
  <c r="BF12" i="37"/>
  <c r="L29" i="36"/>
  <c r="L13" i="40" s="1"/>
  <c r="BF13" i="36"/>
  <c r="BF32" i="38"/>
  <c r="BF30" i="38"/>
  <c r="F42" i="38"/>
  <c r="F39" i="40" s="1"/>
  <c r="BF28" i="38"/>
  <c r="BF37" i="38"/>
  <c r="BF29" i="37"/>
  <c r="F32" i="37"/>
  <c r="BF27" i="37"/>
  <c r="BF8" i="39"/>
  <c r="F29" i="36"/>
  <c r="F13" i="40" s="1"/>
  <c r="BF27" i="36"/>
  <c r="BF12" i="36"/>
  <c r="BF31" i="38"/>
  <c r="BF29" i="38"/>
  <c r="M42" i="38"/>
  <c r="M39" i="40" s="1"/>
  <c r="M32" i="37"/>
  <c r="M29" i="36"/>
  <c r="M13" i="40" s="1"/>
  <c r="BF6" i="38"/>
  <c r="BA42" i="38"/>
  <c r="BA39" i="40" s="1"/>
  <c r="BA32" i="37"/>
  <c r="BA29" i="36"/>
  <c r="BA13" i="40" s="1"/>
  <c r="O42" i="38"/>
  <c r="O39" i="40" s="1"/>
  <c r="BF38" i="38"/>
  <c r="BF10" i="36"/>
  <c r="O32" i="37"/>
  <c r="O29" i="36"/>
  <c r="O13" i="40" s="1"/>
  <c r="O9" i="38"/>
  <c r="BF7" i="38"/>
  <c r="AR42" i="38"/>
  <c r="AR39" i="40" s="1"/>
  <c r="BH8" i="39"/>
  <c r="AR29" i="36"/>
  <c r="AR13" i="40" s="1"/>
  <c r="Z42" i="38"/>
  <c r="Z39" i="40" s="1"/>
  <c r="Z32" i="37"/>
  <c r="Z29" i="36"/>
  <c r="Z13" i="40" s="1"/>
  <c r="E8" i="36"/>
  <c r="BF8" i="36" s="1"/>
  <c r="E16" i="36"/>
  <c r="BF26" i="36"/>
  <c r="E29" i="36"/>
  <c r="E13" i="40" s="1"/>
  <c r="BD20" i="38"/>
  <c r="BD34" i="37"/>
  <c r="BD31" i="36"/>
  <c r="BD33" i="36" s="1"/>
  <c r="BD29" i="40" s="1"/>
  <c r="BD18" i="36"/>
  <c r="BD27" i="40" s="1"/>
  <c r="BB20" i="38"/>
  <c r="BB34" i="37"/>
  <c r="BB31" i="36"/>
  <c r="BB18" i="36"/>
  <c r="BB27" i="40" s="1"/>
  <c r="AZ20" i="38"/>
  <c r="AZ34" i="37"/>
  <c r="AZ31" i="36"/>
  <c r="AZ18" i="36"/>
  <c r="AZ27" i="40" s="1"/>
  <c r="AX20" i="38"/>
  <c r="AX34" i="37"/>
  <c r="AX31" i="36"/>
  <c r="AX18" i="36"/>
  <c r="AX27" i="40" s="1"/>
  <c r="AV20" i="38"/>
  <c r="AV34" i="37"/>
  <c r="AV31" i="36"/>
  <c r="AV18" i="36"/>
  <c r="AV27" i="40" s="1"/>
  <c r="AT20" i="38"/>
  <c r="AT34" i="37"/>
  <c r="AT31" i="36"/>
  <c r="AT18" i="36"/>
  <c r="AT27" i="40" s="1"/>
  <c r="AR20" i="38"/>
  <c r="AR34" i="37"/>
  <c r="AR31" i="36"/>
  <c r="AR33" i="36" s="1"/>
  <c r="AR29" i="40" s="1"/>
  <c r="AR18" i="36"/>
  <c r="AR27" i="40" s="1"/>
  <c r="AP20" i="38"/>
  <c r="AP34" i="37"/>
  <c r="AP31" i="36"/>
  <c r="AP33" i="36" s="1"/>
  <c r="AP29" i="40" s="1"/>
  <c r="AP18" i="36"/>
  <c r="AP27" i="40" s="1"/>
  <c r="AN20" i="38"/>
  <c r="AN34" i="37"/>
  <c r="AN31" i="36"/>
  <c r="AN18" i="36"/>
  <c r="AN27" i="40" s="1"/>
  <c r="AL20" i="38"/>
  <c r="AL34" i="37"/>
  <c r="AL31" i="36"/>
  <c r="AL18" i="36"/>
  <c r="AL27" i="40" s="1"/>
  <c r="AJ34" i="37"/>
  <c r="AH20" i="38"/>
  <c r="AH34" i="37"/>
  <c r="AH31" i="36"/>
  <c r="AH18" i="36"/>
  <c r="AH27" i="40" s="1"/>
  <c r="AF20" i="38"/>
  <c r="AF34" i="37"/>
  <c r="AF31" i="36"/>
  <c r="AF18" i="36"/>
  <c r="AF27" i="40" s="1"/>
  <c r="AD20" i="38"/>
  <c r="AD34" i="37"/>
  <c r="AD31" i="36"/>
  <c r="AD33" i="36" s="1"/>
  <c r="AD29" i="40" s="1"/>
  <c r="AD18" i="36"/>
  <c r="AD27" i="40" s="1"/>
  <c r="AB20" i="38"/>
  <c r="AB34" i="37"/>
  <c r="AB31" i="36"/>
  <c r="AB33" i="36" s="1"/>
  <c r="AB29" i="40" s="1"/>
  <c r="AB18" i="36"/>
  <c r="AB27" i="40" s="1"/>
  <c r="Z20" i="38"/>
  <c r="Z34" i="37"/>
  <c r="Z31" i="36"/>
  <c r="Z18" i="36"/>
  <c r="Z27" i="40" s="1"/>
  <c r="V20" i="38"/>
  <c r="V34" i="37"/>
  <c r="V31" i="36"/>
  <c r="V18" i="36"/>
  <c r="V27" i="40" s="1"/>
  <c r="T20" i="38"/>
  <c r="T34" i="37"/>
  <c r="T31" i="36"/>
  <c r="T18" i="36"/>
  <c r="T27" i="40" s="1"/>
  <c r="R20" i="38"/>
  <c r="R34" i="37"/>
  <c r="R31" i="36"/>
  <c r="R18" i="36"/>
  <c r="R27" i="40" s="1"/>
  <c r="P20" i="38"/>
  <c r="P34" i="37"/>
  <c r="P31" i="36"/>
  <c r="P18" i="36"/>
  <c r="P27" i="40" s="1"/>
  <c r="N20" i="38"/>
  <c r="N34" i="37"/>
  <c r="N36" i="37" s="1"/>
  <c r="N33" i="40" s="1"/>
  <c r="N31" i="36"/>
  <c r="N33" i="36" s="1"/>
  <c r="N29" i="40" s="1"/>
  <c r="N18" i="36"/>
  <c r="N27" i="40" s="1"/>
  <c r="L20" i="38"/>
  <c r="L34" i="37"/>
  <c r="L31" i="36"/>
  <c r="L33" i="36" s="1"/>
  <c r="L29" i="40" s="1"/>
  <c r="L18" i="36"/>
  <c r="L27" i="40" s="1"/>
  <c r="J20" i="38"/>
  <c r="J34" i="37"/>
  <c r="J31" i="36"/>
  <c r="J33" i="36" s="1"/>
  <c r="J29" i="40" s="1"/>
  <c r="J18" i="36"/>
  <c r="J27" i="40" s="1"/>
  <c r="H20" i="38"/>
  <c r="H34" i="37"/>
  <c r="H31" i="36"/>
  <c r="H33" i="36" s="1"/>
  <c r="H29" i="40" s="1"/>
  <c r="H18" i="36"/>
  <c r="H27" i="40" s="1"/>
  <c r="F20" i="38"/>
  <c r="F34" i="37"/>
  <c r="F31" i="36"/>
  <c r="F18" i="36"/>
  <c r="F27" i="40" s="1"/>
  <c r="BH5" i="36"/>
  <c r="AK8" i="36"/>
  <c r="BH8" i="36" s="1"/>
  <c r="BE20" i="38"/>
  <c r="BE34" i="37"/>
  <c r="BE31" i="36"/>
  <c r="BE33" i="36" s="1"/>
  <c r="BE29" i="40" s="1"/>
  <c r="BE18" i="36"/>
  <c r="BE27" i="40" s="1"/>
  <c r="BC20" i="38"/>
  <c r="BC34" i="37"/>
  <c r="BC31" i="36"/>
  <c r="BC33" i="36" s="1"/>
  <c r="BC29" i="40" s="1"/>
  <c r="BC18" i="36"/>
  <c r="BC27" i="40" s="1"/>
  <c r="BA20" i="38"/>
  <c r="BA34" i="37"/>
  <c r="BA31" i="36"/>
  <c r="BA33" i="36" s="1"/>
  <c r="BA29" i="40" s="1"/>
  <c r="BA18" i="36"/>
  <c r="BA27" i="40" s="1"/>
  <c r="AY20" i="38"/>
  <c r="AY34" i="37"/>
  <c r="AY31" i="36"/>
  <c r="AY33" i="36" s="1"/>
  <c r="AY29" i="40" s="1"/>
  <c r="AY18" i="36"/>
  <c r="AY27" i="40" s="1"/>
  <c r="AW20" i="38"/>
  <c r="AW34" i="37"/>
  <c r="AW31" i="36"/>
  <c r="AW18" i="36"/>
  <c r="AW27" i="40" s="1"/>
  <c r="AU20" i="38"/>
  <c r="AU34" i="37"/>
  <c r="AU31" i="36"/>
  <c r="AU18" i="36"/>
  <c r="AU27" i="40" s="1"/>
  <c r="AS20" i="38"/>
  <c r="AS34" i="37"/>
  <c r="AS31" i="36"/>
  <c r="AS33" i="36" s="1"/>
  <c r="AS29" i="40" s="1"/>
  <c r="AS18" i="36"/>
  <c r="AS27" i="40" s="1"/>
  <c r="AQ20" i="38"/>
  <c r="AQ34" i="37"/>
  <c r="AQ31" i="36"/>
  <c r="AQ18" i="36"/>
  <c r="AQ27" i="40" s="1"/>
  <c r="AO20" i="38"/>
  <c r="AO34" i="37"/>
  <c r="AO31" i="36"/>
  <c r="AO18" i="36"/>
  <c r="AO27" i="40" s="1"/>
  <c r="AM20" i="38"/>
  <c r="AM34" i="37"/>
  <c r="AM31" i="36"/>
  <c r="AM33" i="36" s="1"/>
  <c r="AM29" i="40" s="1"/>
  <c r="AM18" i="36"/>
  <c r="AM27" i="40" s="1"/>
  <c r="AI31" i="36"/>
  <c r="AI33" i="36" s="1"/>
  <c r="AI29" i="40" s="1"/>
  <c r="AG20" i="38"/>
  <c r="AG34" i="37"/>
  <c r="AG31" i="36"/>
  <c r="AG33" i="36" s="1"/>
  <c r="AG29" i="40" s="1"/>
  <c r="AG18" i="36"/>
  <c r="AG27" i="40" s="1"/>
  <c r="AE20" i="38"/>
  <c r="AE34" i="37"/>
  <c r="AE31" i="36"/>
  <c r="AE18" i="36"/>
  <c r="AE27" i="40" s="1"/>
  <c r="AC20" i="38"/>
  <c r="AC34" i="37"/>
  <c r="AC31" i="36"/>
  <c r="AC33" i="36" s="1"/>
  <c r="AC29" i="40" s="1"/>
  <c r="AC18" i="36"/>
  <c r="AC27" i="40" s="1"/>
  <c r="AA20" i="38"/>
  <c r="AA34" i="37"/>
  <c r="AA31" i="36"/>
  <c r="AA18" i="36"/>
  <c r="AA27" i="40" s="1"/>
  <c r="Y20" i="38"/>
  <c r="Y34" i="37"/>
  <c r="Y31" i="36"/>
  <c r="Y33" i="36" s="1"/>
  <c r="Y29" i="40" s="1"/>
  <c r="Y18" i="36"/>
  <c r="Y27" i="40" s="1"/>
  <c r="W20" i="38"/>
  <c r="W34" i="37"/>
  <c r="W36" i="37" s="1"/>
  <c r="W33" i="40" s="1"/>
  <c r="W31" i="36"/>
  <c r="W33" i="36" s="1"/>
  <c r="W29" i="40" s="1"/>
  <c r="W18" i="36"/>
  <c r="W27" i="40" s="1"/>
  <c r="U20" i="38"/>
  <c r="U34" i="37"/>
  <c r="U36" i="37" s="1"/>
  <c r="U33" i="40" s="1"/>
  <c r="U31" i="36"/>
  <c r="U33" i="36" s="1"/>
  <c r="U29" i="40" s="1"/>
  <c r="U18" i="36"/>
  <c r="U27" i="40" s="1"/>
  <c r="S20" i="38"/>
  <c r="S34" i="37"/>
  <c r="S36" i="37" s="1"/>
  <c r="S33" i="40" s="1"/>
  <c r="S31" i="36"/>
  <c r="S33" i="36" s="1"/>
  <c r="S29" i="40" s="1"/>
  <c r="S18" i="36"/>
  <c r="S27" i="40" s="1"/>
  <c r="Q20" i="38"/>
  <c r="Q34" i="37"/>
  <c r="Q31" i="36"/>
  <c r="Q18" i="36"/>
  <c r="Q27" i="40" s="1"/>
  <c r="O20" i="38"/>
  <c r="O34" i="37"/>
  <c r="O31" i="36"/>
  <c r="O18" i="36"/>
  <c r="O27" i="40" s="1"/>
  <c r="M20" i="38"/>
  <c r="M34" i="37"/>
  <c r="M36" i="37" s="1"/>
  <c r="M33" i="40" s="1"/>
  <c r="M31" i="36"/>
  <c r="M33" i="36" s="1"/>
  <c r="M29" i="40" s="1"/>
  <c r="M18" i="36"/>
  <c r="M27" i="40" s="1"/>
  <c r="K20" i="38"/>
  <c r="K34" i="37"/>
  <c r="K36" i="37" s="1"/>
  <c r="K33" i="40" s="1"/>
  <c r="K31" i="36"/>
  <c r="K33" i="36" s="1"/>
  <c r="K29" i="40" s="1"/>
  <c r="K18" i="36"/>
  <c r="K27" i="40" s="1"/>
  <c r="I20" i="38"/>
  <c r="I34" i="37"/>
  <c r="I36" i="37" s="1"/>
  <c r="I33" i="40" s="1"/>
  <c r="I31" i="36"/>
  <c r="I33" i="36" s="1"/>
  <c r="I29" i="40" s="1"/>
  <c r="I18" i="36"/>
  <c r="I27" i="40" s="1"/>
  <c r="G20"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20"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9"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20" i="38"/>
  <c r="AK34" i="37"/>
  <c r="AK31" i="36"/>
  <c r="AK18" i="36"/>
  <c r="AK27" i="40" s="1"/>
  <c r="BH27" i="40" s="1"/>
  <c r="BG16" i="36"/>
  <c r="BG18" i="36" s="1"/>
  <c r="X20" i="38"/>
  <c r="X34" i="37"/>
  <c r="X31" i="36"/>
  <c r="X18" i="36"/>
  <c r="X27" i="40" s="1"/>
  <c r="BG27" i="40" s="1"/>
  <c r="BF29" i="36"/>
  <c r="BF13" i="40"/>
  <c r="BF16" i="36"/>
  <c r="BF18" i="36" s="1"/>
  <c r="E20"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40" i="38"/>
  <c r="BG42" i="38" s="1"/>
  <c r="X42" i="38"/>
  <c r="X39" i="40" s="1"/>
  <c r="BG39" i="40" s="1"/>
  <c r="BH40" i="38"/>
  <c r="BH42" i="38" s="1"/>
  <c r="AK42" i="38"/>
  <c r="AK39" i="40" s="1"/>
  <c r="BH39" i="40" s="1"/>
  <c r="BF40" i="38"/>
  <c r="BF42" i="38" s="1"/>
  <c r="E42" i="38"/>
  <c r="E39" i="40" s="1"/>
  <c r="BF39" i="40" s="1"/>
  <c r="BF33" i="40" l="1"/>
  <c r="AI22"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8"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8" i="38"/>
  <c r="BG18" i="38" s="1"/>
  <c r="X10" i="39"/>
  <c r="BG15" i="35"/>
  <c r="BG17" i="35" s="1"/>
  <c r="X17" i="35"/>
  <c r="X17" i="40" s="1"/>
  <c r="BG17" i="40" s="1"/>
  <c r="AK22" i="40"/>
  <c r="BH22" i="40" s="1"/>
  <c r="BH34" i="35"/>
  <c r="AK18" i="38"/>
  <c r="BH18" i="38" s="1"/>
  <c r="BG22" i="40"/>
  <c r="BF36" i="37"/>
  <c r="BF31" i="36"/>
  <c r="BF33" i="36" s="1"/>
  <c r="E33" i="36"/>
  <c r="E29" i="40" s="1"/>
  <c r="BF20" i="38"/>
  <c r="E22" i="38"/>
  <c r="E37" i="40" s="1"/>
  <c r="BG34" i="37"/>
  <c r="BG36" i="37" s="1"/>
  <c r="X36" i="37"/>
  <c r="X33" i="40" s="1"/>
  <c r="BG33" i="40" s="1"/>
  <c r="BH31" i="36"/>
  <c r="BH33" i="36" s="1"/>
  <c r="AK33" i="36"/>
  <c r="AK29" i="40" s="1"/>
  <c r="BH29" i="40" s="1"/>
  <c r="BH20" i="38"/>
  <c r="AK22" i="38"/>
  <c r="AK37" i="40" s="1"/>
  <c r="BH37" i="40" s="1"/>
  <c r="BG31" i="36"/>
  <c r="BG33" i="36" s="1"/>
  <c r="X33" i="36"/>
  <c r="X29" i="40" s="1"/>
  <c r="BG29" i="40" s="1"/>
  <c r="BG20" i="38"/>
  <c r="AK36" i="37"/>
  <c r="AK33" i="40" s="1"/>
  <c r="BH33" i="40" s="1"/>
  <c r="BH34" i="37"/>
  <c r="BH36" i="37" s="1"/>
  <c r="C55" i="13"/>
  <c r="BF17" i="40" l="1"/>
  <c r="BF29" i="40"/>
  <c r="D28" i="43"/>
  <c r="BH17" i="35"/>
  <c r="BG22" i="38"/>
  <c r="X22" i="38"/>
  <c r="X37" i="40" s="1"/>
  <c r="BG37" i="40" s="1"/>
  <c r="BG41" i="35"/>
  <c r="BH41" i="35"/>
  <c r="D24" i="43"/>
  <c r="D22" i="43"/>
  <c r="BF18" i="38"/>
  <c r="F22" i="38"/>
  <c r="F37" i="40" s="1"/>
  <c r="BF41" i="35"/>
  <c r="BH22" i="38"/>
  <c r="F12" i="39"/>
  <c r="F41" i="40" s="1"/>
  <c r="BF41" i="40" s="1"/>
  <c r="BF10" i="39"/>
  <c r="BF12" i="39" s="1"/>
  <c r="BF22"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7"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6" i="38" s="1"/>
  <c r="D12" i="35" l="1"/>
  <c r="BF37" i="40"/>
  <c r="D36"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7" i="38"/>
  <c r="D6"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2" i="37"/>
  <c r="D16" i="36"/>
  <c r="D8" i="36"/>
  <c r="D39" i="35"/>
  <c r="D34" i="35"/>
  <c r="D18" i="38" s="1"/>
  <c r="D15" i="35"/>
  <c r="D10" i="39" s="1"/>
  <c r="D8" i="35"/>
  <c r="D15" i="40" s="1"/>
  <c r="D20" i="38" l="1"/>
  <c r="D34" i="37"/>
  <c r="D36" i="37" s="1"/>
  <c r="D33" i="40" s="1"/>
  <c r="D41" i="35"/>
  <c r="D24" i="40" s="1"/>
  <c r="D12" i="39"/>
  <c r="D41" i="40" s="1"/>
  <c r="D17" i="35"/>
  <c r="D17" i="40" s="1"/>
  <c r="D22" i="40"/>
  <c r="D22" i="38"/>
  <c r="D37" i="40" s="1"/>
  <c r="D29" i="36"/>
  <c r="D13" i="40" s="1"/>
  <c r="D17" i="37"/>
  <c r="D19" i="37" s="1"/>
  <c r="D31" i="40" s="1"/>
  <c r="D34" i="38"/>
  <c r="D42"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3" i="37"/>
  <c r="E3" i="36"/>
  <c r="E3" i="35"/>
  <c r="G9" i="40"/>
  <c r="G4" i="39"/>
  <c r="G4" i="38"/>
  <c r="G11" i="38" s="1"/>
  <c r="G13" i="38" s="1"/>
  <c r="G35" i="40" s="1"/>
  <c r="G3" i="37"/>
  <c r="G3" i="36"/>
  <c r="G3" i="35"/>
  <c r="I9" i="40"/>
  <c r="I4" i="39"/>
  <c r="I4" i="38"/>
  <c r="I11" i="38" s="1"/>
  <c r="I13" i="38" s="1"/>
  <c r="I35" i="40" s="1"/>
  <c r="I3" i="37"/>
  <c r="I3" i="36"/>
  <c r="I3" i="35"/>
  <c r="K9" i="40"/>
  <c r="K4" i="39"/>
  <c r="K4" i="38"/>
  <c r="K11" i="38" s="1"/>
  <c r="K13" i="38" s="1"/>
  <c r="K35" i="40" s="1"/>
  <c r="K3" i="37"/>
  <c r="K3" i="36"/>
  <c r="K3" i="35"/>
  <c r="M9" i="40"/>
  <c r="M4" i="39"/>
  <c r="M4" i="38"/>
  <c r="M11" i="38" s="1"/>
  <c r="M13" i="38" s="1"/>
  <c r="M35" i="40" s="1"/>
  <c r="M3" i="37"/>
  <c r="M3" i="36"/>
  <c r="M3" i="35"/>
  <c r="O9" i="40"/>
  <c r="O4" i="39"/>
  <c r="O4" i="38"/>
  <c r="O11" i="38" s="1"/>
  <c r="O13" i="38" s="1"/>
  <c r="O35" i="40" s="1"/>
  <c r="O3" i="37"/>
  <c r="O3" i="36"/>
  <c r="O3" i="35"/>
  <c r="Q9" i="40"/>
  <c r="Q4" i="39"/>
  <c r="Q4" i="38"/>
  <c r="Q11" i="38" s="1"/>
  <c r="Q13" i="38" s="1"/>
  <c r="Q35" i="40" s="1"/>
  <c r="Q3" i="37"/>
  <c r="Q3" i="36"/>
  <c r="Q3" i="35"/>
  <c r="S9" i="40"/>
  <c r="S4" i="39"/>
  <c r="S4" i="38"/>
  <c r="S11" i="38" s="1"/>
  <c r="S13" i="38" s="1"/>
  <c r="S35" i="40" s="1"/>
  <c r="S3" i="37"/>
  <c r="S3" i="36"/>
  <c r="S3" i="35"/>
  <c r="U9" i="40"/>
  <c r="U4" i="39"/>
  <c r="U4" i="38"/>
  <c r="U11" i="38" s="1"/>
  <c r="U13" i="38" s="1"/>
  <c r="U35" i="40" s="1"/>
  <c r="U3" i="37"/>
  <c r="U3" i="36"/>
  <c r="U3" i="35"/>
  <c r="W9" i="40"/>
  <c r="W4" i="39"/>
  <c r="W4" i="38"/>
  <c r="W11" i="38" s="1"/>
  <c r="W13" i="38" s="1"/>
  <c r="W35" i="40" s="1"/>
  <c r="W3" i="37"/>
  <c r="W3" i="36"/>
  <c r="W3" i="35"/>
  <c r="Y9" i="40"/>
  <c r="Y4" i="39"/>
  <c r="Y4" i="38"/>
  <c r="Y11" i="38" s="1"/>
  <c r="Y13" i="38" s="1"/>
  <c r="Y35" i="40" s="1"/>
  <c r="Y3" i="37"/>
  <c r="Y3" i="36"/>
  <c r="Y3" i="35"/>
  <c r="AA9" i="40"/>
  <c r="AA4" i="39"/>
  <c r="AA4" i="38"/>
  <c r="AA11" i="38" s="1"/>
  <c r="AA13" i="38" s="1"/>
  <c r="AA35" i="40" s="1"/>
  <c r="AA3" i="37"/>
  <c r="AA3" i="36"/>
  <c r="AA3" i="35"/>
  <c r="AC9" i="40"/>
  <c r="AC4" i="39"/>
  <c r="AC4" i="38"/>
  <c r="AC11" i="38" s="1"/>
  <c r="AC13" i="38" s="1"/>
  <c r="AC35" i="40" s="1"/>
  <c r="AC3" i="37"/>
  <c r="AC3" i="36"/>
  <c r="AC3" i="35"/>
  <c r="AE9" i="40"/>
  <c r="AE4" i="39"/>
  <c r="AE4" i="38"/>
  <c r="AE11" i="38" s="1"/>
  <c r="AE13" i="38" s="1"/>
  <c r="AE35" i="40" s="1"/>
  <c r="AE3" i="37"/>
  <c r="AE3" i="36"/>
  <c r="AE3" i="35"/>
  <c r="AG9" i="40"/>
  <c r="AG4" i="39"/>
  <c r="AG4" i="38"/>
  <c r="AG11" i="38" s="1"/>
  <c r="AG13" i="38" s="1"/>
  <c r="AG35" i="40" s="1"/>
  <c r="AG3" i="37"/>
  <c r="AG3" i="36"/>
  <c r="AG3" i="35"/>
  <c r="AI9" i="40"/>
  <c r="AI4" i="39"/>
  <c r="AI4" i="38"/>
  <c r="AI11" i="38" s="1"/>
  <c r="AI13" i="38" s="1"/>
  <c r="AI35" i="40" s="1"/>
  <c r="AI3" i="37"/>
  <c r="AI3" i="36"/>
  <c r="AI3" i="35"/>
  <c r="AK9" i="40"/>
  <c r="AK4" i="39"/>
  <c r="AK4" i="38"/>
  <c r="AK11" i="38" s="1"/>
  <c r="AK3" i="37"/>
  <c r="AK3" i="36"/>
  <c r="AK3" i="35"/>
  <c r="AM9" i="40"/>
  <c r="AM4" i="39"/>
  <c r="AM4" i="38"/>
  <c r="AM11" i="38" s="1"/>
  <c r="AM13" i="38" s="1"/>
  <c r="AM35" i="40" s="1"/>
  <c r="AM3" i="37"/>
  <c r="AM3" i="36"/>
  <c r="AM3" i="35"/>
  <c r="AO9" i="40"/>
  <c r="AO4" i="39"/>
  <c r="AO4" i="38"/>
  <c r="AO11" i="38" s="1"/>
  <c r="AO13" i="38" s="1"/>
  <c r="AO35" i="40" s="1"/>
  <c r="AO3" i="37"/>
  <c r="AO3" i="36"/>
  <c r="AO3" i="35"/>
  <c r="AQ9" i="40"/>
  <c r="AQ4" i="39"/>
  <c r="AQ4" i="38"/>
  <c r="AQ11" i="38" s="1"/>
  <c r="AQ13" i="38" s="1"/>
  <c r="AQ35" i="40" s="1"/>
  <c r="AQ3" i="37"/>
  <c r="AQ3" i="36"/>
  <c r="AQ3" i="35"/>
  <c r="AS9" i="40"/>
  <c r="AS4" i="39"/>
  <c r="AS4" i="38"/>
  <c r="AS11" i="38" s="1"/>
  <c r="AS13" i="38" s="1"/>
  <c r="AS35" i="40" s="1"/>
  <c r="AS3" i="37"/>
  <c r="AS3" i="36"/>
  <c r="AS3" i="35"/>
  <c r="AU9" i="40"/>
  <c r="AU4" i="39"/>
  <c r="AU4" i="38"/>
  <c r="AU11" i="38" s="1"/>
  <c r="AU13" i="38" s="1"/>
  <c r="AU35" i="40" s="1"/>
  <c r="AU3" i="37"/>
  <c r="AU3" i="36"/>
  <c r="AU3" i="35"/>
  <c r="AW9" i="40"/>
  <c r="AW4" i="39"/>
  <c r="AW4" i="38"/>
  <c r="AW11" i="38" s="1"/>
  <c r="AW13" i="38" s="1"/>
  <c r="AW35" i="40" s="1"/>
  <c r="AW3" i="37"/>
  <c r="AW3" i="36"/>
  <c r="AW3" i="35"/>
  <c r="AY9" i="40"/>
  <c r="AY4" i="39"/>
  <c r="AY4" i="38"/>
  <c r="AY11" i="38" s="1"/>
  <c r="AY13" i="38" s="1"/>
  <c r="AY35" i="40" s="1"/>
  <c r="AY3" i="37"/>
  <c r="AY3" i="36"/>
  <c r="AY3" i="35"/>
  <c r="BA9" i="40"/>
  <c r="BA4" i="39"/>
  <c r="BA4" i="38"/>
  <c r="BA11" i="38" s="1"/>
  <c r="BA13" i="38" s="1"/>
  <c r="BA35" i="40" s="1"/>
  <c r="BA3" i="37"/>
  <c r="BA3" i="36"/>
  <c r="BA3" i="35"/>
  <c r="BC9" i="40"/>
  <c r="BC4" i="39"/>
  <c r="BC4" i="38"/>
  <c r="BC11" i="38" s="1"/>
  <c r="BC13" i="38" s="1"/>
  <c r="BC35" i="40" s="1"/>
  <c r="BC3" i="37"/>
  <c r="BC3" i="36"/>
  <c r="BC3" i="35"/>
  <c r="BE9" i="40"/>
  <c r="BE4" i="39"/>
  <c r="BE4" i="38"/>
  <c r="BE11" i="38" s="1"/>
  <c r="BE13" i="38" s="1"/>
  <c r="BE35" i="40" s="1"/>
  <c r="BE3" i="37"/>
  <c r="BE3" i="36"/>
  <c r="BE3" i="35"/>
  <c r="F9" i="40"/>
  <c r="F4" i="39"/>
  <c r="F4" i="38"/>
  <c r="F11" i="38" s="1"/>
  <c r="F13" i="38" s="1"/>
  <c r="F35" i="40" s="1"/>
  <c r="F3" i="37"/>
  <c r="F3" i="36"/>
  <c r="F3" i="35"/>
  <c r="H9" i="40"/>
  <c r="H4" i="39"/>
  <c r="H4" i="38"/>
  <c r="H11" i="38" s="1"/>
  <c r="H13" i="38" s="1"/>
  <c r="H35" i="40" s="1"/>
  <c r="H3" i="37"/>
  <c r="H3" i="36"/>
  <c r="H3" i="35"/>
  <c r="J3" i="37"/>
  <c r="J3" i="36"/>
  <c r="J9" i="40"/>
  <c r="J4" i="39"/>
  <c r="J4" i="38"/>
  <c r="J11" i="38" s="1"/>
  <c r="J13" i="38" s="1"/>
  <c r="J35" i="40" s="1"/>
  <c r="J3" i="35"/>
  <c r="L9" i="40"/>
  <c r="L4" i="39"/>
  <c r="L4" i="38"/>
  <c r="L11" i="38" s="1"/>
  <c r="L13" i="38" s="1"/>
  <c r="L35" i="40" s="1"/>
  <c r="L3" i="37"/>
  <c r="L3" i="36"/>
  <c r="L3" i="35"/>
  <c r="N9" i="40"/>
  <c r="N4" i="39"/>
  <c r="N4" i="38"/>
  <c r="N11" i="38" s="1"/>
  <c r="N13" i="38" s="1"/>
  <c r="N35" i="40" s="1"/>
  <c r="N3" i="37"/>
  <c r="N3" i="36"/>
  <c r="N3" i="35"/>
  <c r="P9" i="40"/>
  <c r="P4" i="39"/>
  <c r="P4" i="38"/>
  <c r="P11" i="38" s="1"/>
  <c r="P13" i="38" s="1"/>
  <c r="P35" i="40" s="1"/>
  <c r="P3" i="37"/>
  <c r="P3" i="36"/>
  <c r="P3" i="35"/>
  <c r="R3" i="37"/>
  <c r="R3" i="36"/>
  <c r="R9" i="40"/>
  <c r="R4" i="39"/>
  <c r="R4" i="38"/>
  <c r="R11" i="38" s="1"/>
  <c r="R13" i="38" s="1"/>
  <c r="R35" i="40" s="1"/>
  <c r="R3" i="35"/>
  <c r="T9" i="40"/>
  <c r="T4" i="39"/>
  <c r="T4" i="38"/>
  <c r="T11" i="38" s="1"/>
  <c r="T13" i="38" s="1"/>
  <c r="T35" i="40" s="1"/>
  <c r="T3" i="37"/>
  <c r="T3" i="36"/>
  <c r="T3" i="35"/>
  <c r="V9" i="40"/>
  <c r="V4" i="39"/>
  <c r="V4" i="38"/>
  <c r="V11" i="38" s="1"/>
  <c r="V13" i="38" s="1"/>
  <c r="V35" i="40" s="1"/>
  <c r="V3" i="37"/>
  <c r="V3" i="36"/>
  <c r="V3" i="35"/>
  <c r="X9" i="40"/>
  <c r="X4" i="39"/>
  <c r="X4" i="38"/>
  <c r="X11" i="38" s="1"/>
  <c r="X3" i="37"/>
  <c r="X3" i="36"/>
  <c r="X3" i="35"/>
  <c r="Z3" i="37"/>
  <c r="Z3" i="36"/>
  <c r="Z9" i="40"/>
  <c r="Z4" i="39"/>
  <c r="Z4" i="38"/>
  <c r="Z11" i="38" s="1"/>
  <c r="Z13" i="38" s="1"/>
  <c r="Z35" i="40" s="1"/>
  <c r="Z3" i="35"/>
  <c r="AB9" i="40"/>
  <c r="AB4" i="39"/>
  <c r="AB4" i="38"/>
  <c r="AB11" i="38" s="1"/>
  <c r="AB13" i="38" s="1"/>
  <c r="AB35" i="40" s="1"/>
  <c r="AB3" i="37"/>
  <c r="AB3" i="36"/>
  <c r="AB3" i="35"/>
  <c r="AD9" i="40"/>
  <c r="AD4" i="39"/>
  <c r="AD4" i="38"/>
  <c r="AD11" i="38" s="1"/>
  <c r="AD13" i="38" s="1"/>
  <c r="AD35" i="40" s="1"/>
  <c r="AD3" i="37"/>
  <c r="AD3" i="36"/>
  <c r="AD3" i="35"/>
  <c r="AF9" i="40"/>
  <c r="AF4" i="39"/>
  <c r="AF4" i="38"/>
  <c r="AF11" i="38" s="1"/>
  <c r="AF13" i="38" s="1"/>
  <c r="AF35" i="40" s="1"/>
  <c r="AF3" i="37"/>
  <c r="AF3" i="36"/>
  <c r="AF3" i="35"/>
  <c r="AH3" i="37"/>
  <c r="AH3" i="36"/>
  <c r="AH9" i="40"/>
  <c r="AH4" i="39"/>
  <c r="AH4" i="38"/>
  <c r="AH11" i="38" s="1"/>
  <c r="AH13" i="38" s="1"/>
  <c r="AH35" i="40" s="1"/>
  <c r="AH3" i="35"/>
  <c r="AJ9" i="40"/>
  <c r="AJ4" i="39"/>
  <c r="AJ4" i="38"/>
  <c r="AJ11" i="38" s="1"/>
  <c r="AJ13" i="38" s="1"/>
  <c r="AJ35" i="40" s="1"/>
  <c r="AJ3" i="37"/>
  <c r="AJ3" i="36"/>
  <c r="AJ3" i="35"/>
  <c r="AL9" i="40"/>
  <c r="AL4" i="39"/>
  <c r="AL4" i="38"/>
  <c r="AL11" i="38" s="1"/>
  <c r="AL13" i="38" s="1"/>
  <c r="AL35" i="40" s="1"/>
  <c r="AL3" i="37"/>
  <c r="AL3" i="36"/>
  <c r="AL3" i="35"/>
  <c r="AN9" i="40"/>
  <c r="AN4" i="39"/>
  <c r="AN4" i="38"/>
  <c r="AN11" i="38" s="1"/>
  <c r="AN13" i="38" s="1"/>
  <c r="AN35" i="40" s="1"/>
  <c r="AN3" i="37"/>
  <c r="AN3" i="36"/>
  <c r="AN3" i="35"/>
  <c r="AP3" i="37"/>
  <c r="AP9" i="40"/>
  <c r="AP4" i="39"/>
  <c r="AP4" i="38"/>
  <c r="AP11" i="38" s="1"/>
  <c r="AP13" i="38" s="1"/>
  <c r="AP35" i="40" s="1"/>
  <c r="AP3" i="36"/>
  <c r="AP3" i="35"/>
  <c r="AR9" i="40"/>
  <c r="AR4" i="39"/>
  <c r="AR4" i="38"/>
  <c r="AR11" i="38" s="1"/>
  <c r="AR13" i="38" s="1"/>
  <c r="AR35" i="40" s="1"/>
  <c r="AR3" i="37"/>
  <c r="AR3" i="36"/>
  <c r="AR3" i="35"/>
  <c r="AT9" i="40"/>
  <c r="AT4" i="39"/>
  <c r="AT4" i="38"/>
  <c r="AT11" i="38" s="1"/>
  <c r="AT13" i="38" s="1"/>
  <c r="AT35" i="40" s="1"/>
  <c r="AT3" i="37"/>
  <c r="AT3" i="36"/>
  <c r="AT3" i="35"/>
  <c r="AV9" i="40"/>
  <c r="AV4" i="39"/>
  <c r="AV4" i="38"/>
  <c r="AV11" i="38" s="1"/>
  <c r="AV13" i="38" s="1"/>
  <c r="AV35" i="40" s="1"/>
  <c r="AV3" i="37"/>
  <c r="AV3" i="36"/>
  <c r="AV3" i="35"/>
  <c r="AX3" i="37"/>
  <c r="AX9" i="40"/>
  <c r="AX4" i="39"/>
  <c r="AX4" i="38"/>
  <c r="AX11" i="38" s="1"/>
  <c r="AX13" i="38" s="1"/>
  <c r="AX35" i="40" s="1"/>
  <c r="AX3" i="36"/>
  <c r="AX3" i="35"/>
  <c r="AZ9" i="40"/>
  <c r="AZ4" i="39"/>
  <c r="AZ4" i="38"/>
  <c r="AZ11" i="38" s="1"/>
  <c r="AZ13" i="38" s="1"/>
  <c r="AZ35" i="40" s="1"/>
  <c r="AZ3" i="37"/>
  <c r="AZ3" i="36"/>
  <c r="AZ3" i="35"/>
  <c r="BB9" i="40"/>
  <c r="BB4" i="39"/>
  <c r="BB4" i="38"/>
  <c r="BB11" i="38" s="1"/>
  <c r="BB13" i="38" s="1"/>
  <c r="BB35" i="40" s="1"/>
  <c r="BB3" i="37"/>
  <c r="BB3" i="36"/>
  <c r="BB3" i="35"/>
  <c r="BD9" i="40"/>
  <c r="BD4" i="39"/>
  <c r="BD4" i="38"/>
  <c r="BD11" i="38" s="1"/>
  <c r="BD13"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3" i="36"/>
  <c r="BG3" i="35"/>
  <c r="BF9" i="40"/>
  <c r="BF4" i="39"/>
  <c r="BF4" i="38"/>
  <c r="BF3" i="36"/>
  <c r="BF3" i="35"/>
  <c r="BH9" i="40"/>
  <c r="BH4" i="39"/>
  <c r="BH4" i="38"/>
  <c r="BH3" i="36"/>
  <c r="BH3"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<sst xmlns="http://schemas.openxmlformats.org/spreadsheetml/2006/main" count="5447" uniqueCount="871">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</sst>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tabSelected="1" workbookViewId="0">
      <pane xSplit="4" ySplit="4" topLeftCell="AY5" activePane="bottomRight" state="frozen"/>
      <selection pane="topRight" activeCell="E1" sqref="E1"/>
      <selection pane="bottomLeft" activeCell="A12" sqref="A12"/>
      <selection pane="bottomRight" activeCell="A43" sqref="A4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c r="BG3" s="182"/>
      <c r="BH3" s="182"/>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hidden="1" x14ac:dyDescent="0.25">
      <c r="A23" s="7" t="s">
        <v>532</v>
      </c>
      <c r="B23" s="158"/>
      <c r="C23" s="33" t="s">
        <v>493</v>
      </c>
      <c r="D23" s="186" t="s">
        <v>494</v>
      </c>
      <c r="BF23" s="13"/>
      <c r="BG23" s="13"/>
      <c r="BH23" s="13"/>
    </row>
    <row r="24" spans="1:60" hidden="1" x14ac:dyDescent="0.2">
      <c r="B24" s="158"/>
      <c r="D24" s="13"/>
      <c r="BF24" s="13"/>
      <c r="BG24" s="13"/>
      <c r="BH24" s="13"/>
    </row>
    <row r="25" spans="1:60" hidden="1"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hidden="1"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hidden="1"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hidden="1"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hidden="1"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hidden="1"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hidden="1" thickBot="1" x14ac:dyDescent="0.25">
      <c r="A31" s="165"/>
      <c r="B31" s="166"/>
      <c r="C31" s="165"/>
      <c r="D31" s="167"/>
      <c r="BF31" s="13"/>
      <c r="BG31" s="13"/>
      <c r="BH31" s="13"/>
    </row>
    <row r="32" spans="1:60" ht="15.75" hidden="1"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hidden="1" thickBot="1" x14ac:dyDescent="0.3">
      <c r="A33" s="7"/>
      <c r="B33" s="112"/>
      <c r="C33" s="7"/>
      <c r="D33" s="167"/>
      <c r="BF33" s="13"/>
      <c r="BG33" s="13"/>
      <c r="BH33" s="13"/>
    </row>
    <row r="34" spans="1:60" ht="15.75" hidden="1"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hidden="1" thickBot="1" x14ac:dyDescent="0.25">
      <c r="B35" s="169"/>
      <c r="D35" s="13"/>
      <c r="BF35" s="13"/>
      <c r="BG35" s="13"/>
      <c r="BH35" s="13"/>
    </row>
    <row r="36" spans="1:60" ht="15.75" hidden="1"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hidden="1" x14ac:dyDescent="0.2">
      <c r="A37" s="173" t="s">
        <v>537</v>
      </c>
      <c r="B37" s="169"/>
      <c r="D37" s="13"/>
    </row>
    <row r="38" spans="1:60" hidden="1"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d''auto.'!D34</f>
        <v>30452873.009999998</v>
      </c>
      <c r="E18" s="13">
        <f>'Endett. net + degré d''auto.'!E34</f>
        <v>79219.329999999973</v>
      </c>
      <c r="F18" s="13">
        <f>'Endett. net + degré d''auto.'!F34</f>
        <v>-125472.41999999998</v>
      </c>
      <c r="G18" s="13">
        <f>'Endett. net + degré d''auto.'!G34</f>
        <v>360193.97000000003</v>
      </c>
      <c r="H18" s="13">
        <f>'Endett. net + degré d''auto.'!H34</f>
        <v>38274.29</v>
      </c>
      <c r="I18" s="13">
        <f>'Endett. net + degré d''auto.'!I34</f>
        <v>1324905.95</v>
      </c>
      <c r="J18" s="13">
        <f>'Endett. net + degré d''auto.'!J34</f>
        <v>1125365.67</v>
      </c>
      <c r="K18" s="13">
        <f>'Endett. net + degré d''auto.'!K34</f>
        <v>1180036.82</v>
      </c>
      <c r="L18" s="13">
        <f>'Endett. net + degré d''auto.'!L34</f>
        <v>2391598.3299999996</v>
      </c>
      <c r="M18" s="13">
        <f>'Endett. net + degré d''auto.'!M34</f>
        <v>-98287.840000000026</v>
      </c>
      <c r="N18" s="13">
        <f>'Endett. net + degré d''auto.'!N34</f>
        <v>74900.3</v>
      </c>
      <c r="O18" s="13">
        <f>'Endett. net + degré d''auto.'!O34</f>
        <v>2800717.16</v>
      </c>
      <c r="P18" s="13">
        <f>'Endett. net + degré d''auto.'!P34</f>
        <v>6750.0799999999981</v>
      </c>
      <c r="Q18" s="13">
        <f>'Endett. net + degré d''auto.'!Q34</f>
        <v>39958.61</v>
      </c>
      <c r="R18" s="13">
        <f>'Endett. net + degré d''auto.'!R34</f>
        <v>53775.94</v>
      </c>
      <c r="S18" s="13">
        <f>'Endett. net + degré d''auto.'!S34</f>
        <v>2693.3199999999779</v>
      </c>
      <c r="T18" s="13">
        <f>'Endett. net + degré d''auto.'!T34</f>
        <v>336712.27999999997</v>
      </c>
      <c r="U18" s="13">
        <f>'Endett. net + degré d''auto.'!U34</f>
        <v>-44233.19</v>
      </c>
      <c r="V18" s="13">
        <f>'Endett. net + degré d''auto.'!V34</f>
        <v>104905.87000000001</v>
      </c>
      <c r="W18" s="13">
        <f>'Endett. net + degré d''auto.'!W34</f>
        <v>1940810.4300000002</v>
      </c>
      <c r="X18" s="13">
        <f>'Endett. net + degré d''auto.'!X34</f>
        <v>101563.76999999999</v>
      </c>
      <c r="Y18" s="13">
        <f>'Endett. net + degré d''auto.'!Y34</f>
        <v>1050199.27</v>
      </c>
      <c r="Z18" s="13">
        <f>'Endett. net + degré d''auto.'!Z34</f>
        <v>3351462.38</v>
      </c>
      <c r="AA18" s="13">
        <f>'Endett. net + degré d''auto.'!AA34</f>
        <v>-5526.0000000000091</v>
      </c>
      <c r="AB18" s="13">
        <f>'Endett. net + degré d''auto.'!AB34</f>
        <v>75351.459999999963</v>
      </c>
      <c r="AC18" s="13">
        <f>'Endett. net + degré d''auto.'!AC34</f>
        <v>113794.14</v>
      </c>
      <c r="AD18" s="13">
        <f>'Endett. net + degré d''auto.'!AD34</f>
        <v>252975.03999999998</v>
      </c>
      <c r="AE18" s="13">
        <f>'Endett. net + degré d''auto.'!AE34</f>
        <v>-119609.33999999998</v>
      </c>
      <c r="AF18" s="13">
        <f>'Endett. net + degré d''auto.'!AF34</f>
        <v>-108373.7</v>
      </c>
      <c r="AG18" s="13">
        <f>'Endett. net + degré d''auto.'!AG34</f>
        <v>1155426.28</v>
      </c>
      <c r="AH18" s="13">
        <f>'Endett. net + degré d''auto.'!AH34</f>
        <v>1288993.95</v>
      </c>
      <c r="AI18" s="13">
        <f>'Endett. net + degré d''auto.'!AI34</f>
        <v>112597.11</v>
      </c>
      <c r="AJ18" s="13">
        <f>'Endett. net + degré d''auto.'!AJ34</f>
        <v>131867.22999999998</v>
      </c>
      <c r="AK18" s="13">
        <f>'Endett. net + degré d''auto.'!AK34</f>
        <v>1410963.8900000001</v>
      </c>
      <c r="AL18" s="13">
        <f>'Endett. net + degré d''auto.'!AL34</f>
        <v>439840</v>
      </c>
      <c r="AM18" s="13">
        <f>'Endett. net + degré d''auto.'!AM34</f>
        <v>228942.06</v>
      </c>
      <c r="AN18" s="13">
        <f>'Endett. net + degré d''auto.'!AN34</f>
        <v>40757.96</v>
      </c>
      <c r="AO18" s="13">
        <f>'Endett. net + degré d''auto.'!AO34</f>
        <v>2553182.71</v>
      </c>
      <c r="AP18" s="13">
        <f>'Endett. net + degré d''auto.'!AP34</f>
        <v>82332.509999999995</v>
      </c>
      <c r="AQ18" s="13">
        <f>'Endett. net + degré d''auto.'!AQ34</f>
        <v>-9368</v>
      </c>
      <c r="AR18" s="13">
        <f>'Endett. net + degré d''auto.'!AR34</f>
        <v>387597.95999999996</v>
      </c>
      <c r="AS18" s="13">
        <f>'Endett. net + degré d''auto.'!AS34</f>
        <v>360231.08000000007</v>
      </c>
      <c r="AT18" s="13">
        <f>'Endett. net + degré d''auto.'!AT34</f>
        <v>238050.64999999997</v>
      </c>
      <c r="AU18" s="13">
        <f>'Endett. net + degré d''auto.'!AU34</f>
        <v>-192570.18</v>
      </c>
      <c r="AV18" s="13">
        <f>'Endett. net + degré d''auto.'!AV34</f>
        <v>862700.89999999991</v>
      </c>
      <c r="AW18" s="13">
        <f>'Endett. net + degré d''auto.'!AW34</f>
        <v>372341.33</v>
      </c>
      <c r="AX18" s="13">
        <f>'Endett. net + degré d''auto.'!AX34</f>
        <v>-16147.379999999997</v>
      </c>
      <c r="AY18" s="13">
        <f>'Endett. net + degré d''auto.'!AY34</f>
        <v>87845.56</v>
      </c>
      <c r="AZ18" s="13">
        <f>'Endett. net + degré d''auto.'!AZ34</f>
        <v>381830.6</v>
      </c>
      <c r="BA18" s="13">
        <f>'Endett. net + degré d''auto.'!BA34</f>
        <v>44166.130000000005</v>
      </c>
      <c r="BB18" s="13">
        <f>'Endett. net + degré d''auto.'!BB34</f>
        <v>796357</v>
      </c>
      <c r="BC18" s="13">
        <f>'Endett. net + degré d''auto.'!BC34</f>
        <v>27300.52</v>
      </c>
      <c r="BD18" s="13">
        <f>'Endett. net + degré d''auto.'!BD34</f>
        <v>3262627.7</v>
      </c>
      <c r="BE18" s="13">
        <f>'Endett. net + degré d''auto.'!BE34</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det'!D16</f>
        <v>377953538.36000019</v>
      </c>
      <c r="E20" s="13">
        <f>'Quotité d''intéret + revenus det'!E16</f>
        <v>2605216.3000000003</v>
      </c>
      <c r="F20" s="13">
        <f>'Quotité d''intéret + revenus det'!F16</f>
        <v>1029884.8200000001</v>
      </c>
      <c r="G20" s="13">
        <f>'Quotité d''intéret + revenus det'!G16</f>
        <v>1878943.57</v>
      </c>
      <c r="H20" s="13">
        <f>'Quotité d''intéret + revenus det'!H16</f>
        <v>1884205.97</v>
      </c>
      <c r="I20" s="13">
        <f>'Quotité d''intéret + revenus det'!I16</f>
        <v>16366703</v>
      </c>
      <c r="J20" s="13">
        <f>'Quotité d''intéret + revenus det'!J16</f>
        <v>14187353.58</v>
      </c>
      <c r="K20" s="13">
        <f>'Quotité d''intéret + revenus det'!K16</f>
        <v>11806775.710000001</v>
      </c>
      <c r="L20" s="13">
        <f>'Quotité d''intéret + revenus det'!L16</f>
        <v>100901160.38</v>
      </c>
      <c r="M20" s="13">
        <f>'Quotité d''intéret + revenus det'!M16</f>
        <v>7807588.2300000004</v>
      </c>
      <c r="N20" s="13">
        <f>'Quotité d''intéret + revenus det'!N16</f>
        <v>457447.11</v>
      </c>
      <c r="O20" s="13">
        <f>'Quotité d''intéret + revenus det'!O16</f>
        <v>28576279</v>
      </c>
      <c r="P20" s="13">
        <f>'Quotité d''intéret + revenus det'!P16</f>
        <v>1163353.1099999999</v>
      </c>
      <c r="Q20" s="13">
        <f>'Quotité d''intéret + revenus det'!Q16</f>
        <v>426223.56</v>
      </c>
      <c r="R20" s="13">
        <f>'Quotité d''intéret + revenus det'!R16</f>
        <v>1063954.5</v>
      </c>
      <c r="S20" s="13">
        <f>'Quotité d''intéret + revenus det'!S16</f>
        <v>1429194.53</v>
      </c>
      <c r="T20" s="13">
        <f>'Quotité d''intéret + revenus det'!T16</f>
        <v>3398557.75</v>
      </c>
      <c r="U20" s="13">
        <f>'Quotité d''intéret + revenus det'!U16</f>
        <v>927085.47</v>
      </c>
      <c r="V20" s="13">
        <f>'Quotité d''intéret + revenus det'!V16</f>
        <v>2249440.56</v>
      </c>
      <c r="W20" s="13">
        <f>'Quotité d''intéret + revenus det'!W16</f>
        <v>12586062.1</v>
      </c>
      <c r="X20" s="13">
        <f>'Quotité d''intéret + revenus det'!X16</f>
        <v>1940302.3</v>
      </c>
      <c r="Y20" s="13">
        <f>'Quotité d''intéret + revenus det'!Y16</f>
        <v>4846822.5999999996</v>
      </c>
      <c r="Z20" s="13">
        <f>'Quotité d''intéret + revenus det'!Z16</f>
        <v>9895727.1199999992</v>
      </c>
      <c r="AA20" s="13">
        <f>'Quotité d''intéret + revenus det'!AA16</f>
        <v>57532.75</v>
      </c>
      <c r="AB20" s="13">
        <f>'Quotité d''intéret + revenus det'!AB16</f>
        <v>922509.84000000008</v>
      </c>
      <c r="AC20" s="13">
        <f>'Quotité d''intéret + revenus det'!AC16</f>
        <v>2624273.6999999997</v>
      </c>
      <c r="AD20" s="13">
        <f>'Quotité d''intéret + revenus det'!AD16</f>
        <v>1886970.12</v>
      </c>
      <c r="AE20" s="13">
        <f>'Quotité d''intéret + revenus det'!AE16</f>
        <v>2579904.71</v>
      </c>
      <c r="AF20" s="13">
        <f>'Quotité d''intéret + revenus det'!AF16</f>
        <v>2829244.9699999997</v>
      </c>
      <c r="AG20" s="13">
        <f>'Quotité d''intéret + revenus det'!AG16</f>
        <v>9934722.9600000009</v>
      </c>
      <c r="AH20" s="13">
        <f>'Quotité d''intéret + revenus det'!AH16</f>
        <v>12429495.75</v>
      </c>
      <c r="AI20" s="13">
        <f>'Quotité d''intéret + revenus det'!AI16</f>
        <v>808095</v>
      </c>
      <c r="AJ20" s="13">
        <f>'Quotité d''intéret + revenus det'!AJ16</f>
        <v>1009396.35</v>
      </c>
      <c r="AK20" s="13">
        <f>'Quotité d''intéret + revenus det'!AK16</f>
        <v>8631919.5899999999</v>
      </c>
      <c r="AL20" s="13">
        <f>'Quotité d''intéret + revenus det'!AL16</f>
        <v>5539646</v>
      </c>
      <c r="AM20" s="13">
        <f>'Quotité d''intéret + revenus det'!AM16</f>
        <v>5168495.04</v>
      </c>
      <c r="AN20" s="13">
        <f>'Quotité d''intéret + revenus det'!AN16</f>
        <v>598789.87</v>
      </c>
      <c r="AO20" s="13">
        <f>'Quotité d''intéret + revenus det'!AO16</f>
        <v>10106677.479999999</v>
      </c>
      <c r="AP20" s="13">
        <f>'Quotité d''intéret + revenus det'!AP16</f>
        <v>3591739.3000000003</v>
      </c>
      <c r="AQ20" s="13">
        <f>'Quotité d''intéret + revenus det'!AQ16</f>
        <v>2296347</v>
      </c>
      <c r="AR20" s="13">
        <f>'Quotité d''intéret + revenus det'!AR16</f>
        <v>3012290.63</v>
      </c>
      <c r="AS20" s="13">
        <f>'Quotité d''intéret + revenus det'!AS16</f>
        <v>3138918.75</v>
      </c>
      <c r="AT20" s="13">
        <f>'Quotité d''intéret + revenus det'!AT16</f>
        <v>2482174.27</v>
      </c>
      <c r="AU20" s="13">
        <f>'Quotité d''intéret + revenus det'!AU16</f>
        <v>1494437.21</v>
      </c>
      <c r="AV20" s="13">
        <f>'Quotité d''intéret + revenus det'!AV16</f>
        <v>6671285.6099999994</v>
      </c>
      <c r="AW20" s="13">
        <f>'Quotité d''intéret + revenus det'!AW16</f>
        <v>3293308.63</v>
      </c>
      <c r="AX20" s="13">
        <f>'Quotité d''intéret + revenus det'!AX16</f>
        <v>756944.85</v>
      </c>
      <c r="AY20" s="13">
        <f>'Quotité d''intéret + revenus det'!AY16</f>
        <v>1311205.6100000001</v>
      </c>
      <c r="AZ20" s="13">
        <f>'Quotité d''intéret + revenus det'!AZ16</f>
        <v>4675084.75</v>
      </c>
      <c r="BA20" s="13">
        <f>'Quotité d''intéret + revenus det'!BA16</f>
        <v>1615489.17</v>
      </c>
      <c r="BB20" s="13">
        <f>'Quotité d''intéret + revenus det'!BB16</f>
        <v>5949496</v>
      </c>
      <c r="BC20" s="13">
        <f>'Quotité d''intéret + revenus det'!BC16</f>
        <v>384450</v>
      </c>
      <c r="BD20" s="13">
        <f>'Quotité d''intéret + revenus det'!BD16</f>
        <v>42138657.090000004</v>
      </c>
      <c r="BE20" s="13">
        <f>'Quotité d''intéret + revenus det'!BE16</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d''investissement'!D19</f>
        <v>13.797218046769338</v>
      </c>
      <c r="E31" s="19">
        <f>'Quotité d''investissement'!E19</f>
        <v>9.7505448655740743</v>
      </c>
      <c r="F31" s="19">
        <f>'Quotité d''investissement'!F19</f>
        <v>2.6409926983838217</v>
      </c>
      <c r="G31" s="19">
        <f>'Quotité d''investissement'!G19</f>
        <v>13.761586149996905</v>
      </c>
      <c r="H31" s="19">
        <f>'Quotité d''investissement'!H19</f>
        <v>3.2902520228469214</v>
      </c>
      <c r="I31" s="19">
        <f>'Quotité d''investissement'!I19</f>
        <v>14.037696959038893</v>
      </c>
      <c r="J31" s="19">
        <f>'Quotité d''investissement'!J19</f>
        <v>14.573239071511567</v>
      </c>
      <c r="K31" s="19">
        <f>'Quotité d''investissement'!K19</f>
        <v>8.8800887335648948</v>
      </c>
      <c r="L31" s="19">
        <f>'Quotité d''investissement'!L19</f>
        <v>10.884123751597309</v>
      </c>
      <c r="M31" s="19">
        <f>'Quotité d''investissement'!M19</f>
        <v>20.801080816594002</v>
      </c>
      <c r="N31" s="19">
        <f>'Quotité d''investissement'!N19</f>
        <v>9.5379508762045848</v>
      </c>
      <c r="O31" s="19">
        <f>'Quotité d''investissement'!O19</f>
        <v>18.014278705230616</v>
      </c>
      <c r="P31" s="19">
        <f>'Quotité d''investissement'!P19</f>
        <v>2.6780980111174268</v>
      </c>
      <c r="Q31" s="19">
        <f>'Quotité d''investissement'!Q19</f>
        <v>0.56394673800567774</v>
      </c>
      <c r="R31" s="19">
        <f>'Quotité d''investissement'!R19</f>
        <v>2.8342129746356326</v>
      </c>
      <c r="S31" s="19">
        <f>'Quotité d''investissement'!S19</f>
        <v>1.5481099297879436E-2</v>
      </c>
      <c r="T31" s="19">
        <f>'Quotité d''investissement'!T19</f>
        <v>6.4838959858789149</v>
      </c>
      <c r="U31" s="19">
        <f>'Quotité d''investissement'!U19</f>
        <v>10.490281425874342</v>
      </c>
      <c r="V31" s="19">
        <f>'Quotité d''investissement'!V19</f>
        <v>2.9805417210258622</v>
      </c>
      <c r="W31" s="19">
        <f>'Quotité d''investissement'!W19</f>
        <v>31.875328997529813</v>
      </c>
      <c r="X31" s="19">
        <f>'Quotité d''investissement'!X19</f>
        <v>19.657985500322585</v>
      </c>
      <c r="Y31" s="19">
        <f>'Quotité d''investissement'!Y19</f>
        <v>8.9501730862460995</v>
      </c>
      <c r="Z31" s="19">
        <f>'Quotité d''investissement'!Z19</f>
        <v>3.0131895696140614</v>
      </c>
      <c r="AA31" s="19">
        <f>'Quotité d''investissement'!AA19</f>
        <v>45.08929285474651</v>
      </c>
      <c r="AB31" s="19">
        <f>'Quotité d''investissement'!AB19</f>
        <v>20.216477427538667</v>
      </c>
      <c r="AC31" s="19">
        <f>'Quotité d''investissement'!AC19</f>
        <v>12.888613291764942</v>
      </c>
      <c r="AD31" s="19">
        <f>'Quotité d''investissement'!AD19</f>
        <v>31.350452333907313</v>
      </c>
      <c r="AE31" s="19">
        <f>'Quotité d''investissement'!AE19</f>
        <v>15.234422335761611</v>
      </c>
      <c r="AF31" s="19">
        <f>'Quotité d''investissement'!AF19</f>
        <v>17.520917825459151</v>
      </c>
      <c r="AG31" s="19">
        <f>'Quotité d''investissement'!AG19</f>
        <v>9.2362019144342415</v>
      </c>
      <c r="AH31" s="19">
        <f>'Quotité d''investissement'!AH19</f>
        <v>9.8531892006598252</v>
      </c>
      <c r="AI31" s="19">
        <f>'Quotité d''investissement'!AI19</f>
        <v>2.6525193275794221</v>
      </c>
      <c r="AJ31" s="19">
        <f>'Quotité d''investissement'!AJ19</f>
        <v>9.6505496065659813</v>
      </c>
      <c r="AK31" s="19">
        <f>'Quotité d''investissement'!AK19</f>
        <v>9.1129531845786609</v>
      </c>
      <c r="AL31" s="19">
        <f>'Quotité d''investissement'!AL19</f>
        <v>4.9168180373904686</v>
      </c>
      <c r="AM31" s="19">
        <f>'Quotité d''investissement'!AM19</f>
        <v>8.6138659825377086</v>
      </c>
      <c r="AN31" s="19">
        <f>'Quotité d''investissement'!AN19</f>
        <v>3.7911921713487318</v>
      </c>
      <c r="AO31" s="19">
        <f>'Quotité d''investissement'!AO19</f>
        <v>16.989752983552982</v>
      </c>
      <c r="AP31" s="19">
        <f>'Quotité d''investissement'!AP19</f>
        <v>8.7252971318021508</v>
      </c>
      <c r="AQ31" s="19">
        <f>'Quotité d''investissement'!AQ19</f>
        <v>32.767007602816065</v>
      </c>
      <c r="AR31" s="19">
        <f>'Quotité d''investissement'!AR19</f>
        <v>24.340325405076214</v>
      </c>
      <c r="AS31" s="19">
        <f>'Quotité d''investissement'!AS19</f>
        <v>4.850430935298113</v>
      </c>
      <c r="AT31" s="19">
        <f>'Quotité d''investissement'!AT19</f>
        <v>20.525497916217624</v>
      </c>
      <c r="AU31" s="19">
        <f>'Quotité d''investissement'!AU19</f>
        <v>9.8575234649209005</v>
      </c>
      <c r="AV31" s="19">
        <f>'Quotité d''investissement'!AV19</f>
        <v>18.773109541245287</v>
      </c>
      <c r="AW31" s="19">
        <f>'Quotité d''investissement'!AW19</f>
        <v>10.663471999836215</v>
      </c>
      <c r="AX31" s="19">
        <f>'Quotité d''investissement'!AX19</f>
        <v>0</v>
      </c>
      <c r="AY31" s="19">
        <f>'Quotité d''investissement'!AY19</f>
        <v>6.6839111941864813</v>
      </c>
      <c r="AZ31" s="19">
        <f>'Quotité d''investissement'!AZ19</f>
        <v>4.1141123088221283</v>
      </c>
      <c r="BA31" s="19">
        <f>'Quotité d''investissement'!BA19</f>
        <v>45.174978113451843</v>
      </c>
      <c r="BB31" s="19">
        <f>'Quotité d''investissement'!BB19</f>
        <v>15.66599431857715</v>
      </c>
      <c r="BC31" s="19">
        <f>'Quotité d''investissement'!BC19</f>
        <v>38.121427791512389</v>
      </c>
      <c r="BD31" s="19">
        <f>'Quotité d''investissement'!BD19</f>
        <v>15.326733637818837</v>
      </c>
      <c r="BE31" s="19">
        <f>'Quotité d''investissement'!BE19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d''investissement'!D36</f>
        <v>7.6079357253196065</v>
      </c>
      <c r="E33" s="19">
        <f>'Quotité d''investissement'!E36</f>
        <v>12.090169250054204</v>
      </c>
      <c r="F33" s="19">
        <f>'Quotité d''investissement'!F36</f>
        <v>10.458213181547814</v>
      </c>
      <c r="G33" s="19">
        <f>'Quotité d''investissement'!G36</f>
        <v>6.5934071665600893</v>
      </c>
      <c r="H33" s="19">
        <f>'Quotité d''investissement'!H36</f>
        <v>7.5679703955082998</v>
      </c>
      <c r="I33" s="19">
        <f>'Quotité d''investissement'!I36</f>
        <v>6.9762431688288107</v>
      </c>
      <c r="J33" s="19">
        <f>'Quotité d''investissement'!J36</f>
        <v>8.4408921878720076</v>
      </c>
      <c r="K33" s="19">
        <f>'Quotité d''investissement'!K36</f>
        <v>6.1466167209845297</v>
      </c>
      <c r="L33" s="19">
        <f>'Quotité d''investissement'!L36</f>
        <v>6.7996522677849498</v>
      </c>
      <c r="M33" s="19">
        <f>'Quotité d''investissement'!M36</f>
        <v>8.0913613959889901</v>
      </c>
      <c r="N33" s="19">
        <f>'Quotité d''investissement'!N36</f>
        <v>12.13612651307383</v>
      </c>
      <c r="O33" s="19">
        <f>'Quotité d''investissement'!O36</f>
        <v>5.4099701364197914</v>
      </c>
      <c r="P33" s="19">
        <f>'Quotité d''investissement'!P36</f>
        <v>12.719036784970644</v>
      </c>
      <c r="Q33" s="19">
        <f>'Quotité d''investissement'!Q36</f>
        <v>4.1411765224803627</v>
      </c>
      <c r="R33" s="19">
        <f>'Quotité d''investissement'!R36</f>
        <v>11.880917840001617</v>
      </c>
      <c r="S33" s="19">
        <f>'Quotité d''investissement'!S36</f>
        <v>11.924375333286504</v>
      </c>
      <c r="T33" s="19">
        <f>'Quotité d''investissement'!T36</f>
        <v>5.6937620083107312</v>
      </c>
      <c r="U33" s="19">
        <f>'Quotité d''investissement'!U36</f>
        <v>5.2553083374286942</v>
      </c>
      <c r="V33" s="19">
        <f>'Quotité d''investissement'!V36</f>
        <v>7.1594707974857537</v>
      </c>
      <c r="W33" s="19">
        <f>'Quotité d''investissement'!W36</f>
        <v>10.359433869311674</v>
      </c>
      <c r="X33" s="19">
        <f>'Quotité d''investissement'!X36</f>
        <v>3.2488875573667051</v>
      </c>
      <c r="Y33" s="19">
        <f>'Quotité d''investissement'!Y36</f>
        <v>7.8942286849945784</v>
      </c>
      <c r="Z33" s="19">
        <f>'Quotité d''investissement'!Z36</f>
        <v>4.8078557970583979</v>
      </c>
      <c r="AA33" s="19">
        <f>'Quotité d''investissement'!AA36</f>
        <v>176.47482520825093</v>
      </c>
      <c r="AB33" s="19">
        <f>'Quotité d''investissement'!AB36</f>
        <v>17.779222821081234</v>
      </c>
      <c r="AC33" s="19">
        <f>'Quotité d''investissement'!AC36</f>
        <v>5.716206735600788</v>
      </c>
      <c r="AD33" s="19">
        <f>'Quotité d''investissement'!AD36</f>
        <v>17.455134371709075</v>
      </c>
      <c r="AE33" s="19">
        <f>'Quotité d''investissement'!AE36</f>
        <v>5.6178086515451184</v>
      </c>
      <c r="AF33" s="19">
        <f>'Quotité d''investissement'!AF36</f>
        <v>4.1314701003073626</v>
      </c>
      <c r="AG33" s="19">
        <f>'Quotité d''investissement'!AG36</f>
        <v>6.298659082084761</v>
      </c>
      <c r="AH33" s="19">
        <f>'Quotité d''investissement'!AH36</f>
        <v>6.8957561693522447</v>
      </c>
      <c r="AI33" s="19">
        <f>'Quotité d''investissement'!AI36</f>
        <v>7.7832433067894238</v>
      </c>
      <c r="AJ33" s="19">
        <f>'Quotité d''investissement'!AJ36</f>
        <v>15.882005121179601</v>
      </c>
      <c r="AK33" s="19">
        <f>'Quotité d''investissement'!AK36</f>
        <v>6.1239366804620579</v>
      </c>
      <c r="AL33" s="19">
        <f>'Quotité d''investissement'!AL36</f>
        <v>7.8313848935473498</v>
      </c>
      <c r="AM33" s="19">
        <f>'Quotité d''investissement'!AM36</f>
        <v>6.8992009712753823</v>
      </c>
      <c r="AN33" s="19">
        <f>'Quotité d''investissement'!AN36</f>
        <v>9.3024536303528311</v>
      </c>
      <c r="AO33" s="19">
        <f>'Quotité d''investissement'!AO36</f>
        <v>6.4204969564339951</v>
      </c>
      <c r="AP33" s="19">
        <f>'Quotité d''investissement'!AP36</f>
        <v>3.9793013373771307</v>
      </c>
      <c r="AQ33" s="19">
        <f>'Quotité d''investissement'!AQ36</f>
        <v>11.509149096369146</v>
      </c>
      <c r="AR33" s="19">
        <f>'Quotité d''investissement'!AR36</f>
        <v>33.621762120609198</v>
      </c>
      <c r="AS33" s="19">
        <f>'Quotité d''investissement'!AS36</f>
        <v>4.7598571960487996</v>
      </c>
      <c r="AT33" s="19">
        <f>'Quotité d''investissement'!AT36</f>
        <v>13.542110401458638</v>
      </c>
      <c r="AU33" s="19">
        <f>'Quotité d''investissement'!AU36</f>
        <v>9.5412780842093738</v>
      </c>
      <c r="AV33" s="19">
        <f>'Quotité d''investissement'!AV36</f>
        <v>14.347384836368896</v>
      </c>
      <c r="AW33" s="19">
        <f>'Quotité d''investissement'!AW36</f>
        <v>4.8858879648944411</v>
      </c>
      <c r="AX33" s="19">
        <f>'Quotité d''investissement'!AX36</f>
        <v>4.8595574697416852</v>
      </c>
      <c r="AY33" s="19">
        <f>'Quotité d''investissement'!AY36</f>
        <v>13.756188855842369</v>
      </c>
      <c r="AZ33" s="19">
        <f>'Quotité d''investissement'!AZ36</f>
        <v>17.412238997378605</v>
      </c>
      <c r="BA33" s="19">
        <f>'Quotité d''investissement'!BA36</f>
        <v>3.3330783641217478</v>
      </c>
      <c r="BB33" s="19">
        <f>'Quotité d''investissement'!BB36</f>
        <v>7.0188298302915069</v>
      </c>
      <c r="BC33" s="19">
        <f>'Quotité d''investissement'!BC36</f>
        <v>5.2249369228768359</v>
      </c>
      <c r="BD33" s="19">
        <f>'Quotité d''investissement'!BD36</f>
        <v>7.8534440073206406</v>
      </c>
      <c r="BE33" s="19">
        <f>'Quotité d''investissement'!BE36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K19" sqref="BK1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K19" sqref="BK1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K19" sqref="BK1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K19" sqref="BK1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K19" sqref="BK1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K19" sqref="BK1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K19" sqref="BK1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K19" sqref="BK1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K19" sqref="BK1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K19" sqref="BK1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K19" sqref="BK1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K19" sqref="BK1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K19" sqref="BK1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K19" sqref="BK1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K19" sqref="BK1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K19" sqref="BK1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K19" sqref="BK1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K19" sqref="BK1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K19" sqref="BK1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K19" sqref="BK1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d'investissement</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2023-10-18T07:59:34Z</dcterms:modified>
</cp:coreProperties>
</file>