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Résumé cantonal" sheetId="1" r:id="rId1"/>
    <sheet name="Delémont" sheetId="2" r:id="rId2"/>
    <sheet name="Porrentruy" sheetId="3" r:id="rId3"/>
    <sheet name="Franches-Montagnes" sheetId="4" r:id="rId4"/>
  </sheets>
  <definedNames/>
  <calcPr fullCalcOnLoad="1"/>
</workbook>
</file>

<file path=xl/sharedStrings.xml><?xml version="1.0" encoding="utf-8"?>
<sst xmlns="http://schemas.openxmlformats.org/spreadsheetml/2006/main" count="156" uniqueCount="89">
  <si>
    <t>Canton du Jura</t>
  </si>
  <si>
    <t>Résultats par district</t>
  </si>
  <si>
    <t>Part %</t>
  </si>
  <si>
    <t>Delémont</t>
  </si>
  <si>
    <t>Charles JUILLARD</t>
  </si>
  <si>
    <t>Porrentruy</t>
  </si>
  <si>
    <t>Franches-Montagnes</t>
  </si>
  <si>
    <t>Total</t>
  </si>
  <si>
    <t>District de Delémont</t>
  </si>
  <si>
    <t>Suffrages par parti et par commune</t>
  </si>
  <si>
    <t>Boécourt</t>
  </si>
  <si>
    <t>Bourrignon</t>
  </si>
  <si>
    <t>Châtillon</t>
  </si>
  <si>
    <t>Corban</t>
  </si>
  <si>
    <t>Courchapoix</t>
  </si>
  <si>
    <t>Courrendlin</t>
  </si>
  <si>
    <t>Courroux</t>
  </si>
  <si>
    <t>Courtételle</t>
  </si>
  <si>
    <t>Develier</t>
  </si>
  <si>
    <t>Ederswiler</t>
  </si>
  <si>
    <t>Mervelier</t>
  </si>
  <si>
    <t>Mettembert</t>
  </si>
  <si>
    <t>Movelier</t>
  </si>
  <si>
    <t>Pleigne</t>
  </si>
  <si>
    <t>Rebeuvelier</t>
  </si>
  <si>
    <t>Rossemaison</t>
  </si>
  <si>
    <t>Saulcy</t>
  </si>
  <si>
    <t>Soyhières</t>
  </si>
  <si>
    <t>Vellerat</t>
  </si>
  <si>
    <t>District de Porrentruy</t>
  </si>
  <si>
    <t>Alle</t>
  </si>
  <si>
    <t>La Baroche</t>
  </si>
  <si>
    <t>Basse-Allaine</t>
  </si>
  <si>
    <t>Beurnevésin</t>
  </si>
  <si>
    <t>Boncourt</t>
  </si>
  <si>
    <t>Bonfol</t>
  </si>
  <si>
    <t>Bure</t>
  </si>
  <si>
    <t>Clos du Doubs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</si>
  <si>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</si>
  <si>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</si>
  <si>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</si>
  <si>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</si>
  <si>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</si>
  <si>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</si>
  <si>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</si>
  <si>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</si>
  <si>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</si>
  <si>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Haute-Ajoie</t>
  </si>
  <si>
    <t>Lugnez</t>
  </si>
  <si>
    <t>Rocourt</t>
  </si>
  <si>
    <t>Vendlincourt</t>
  </si>
  <si>
    <t>District des Franches-Montagnes</t>
  </si>
  <si>
    <t>Le Bémont</t>
  </si>
  <si>
    <t>Les Bois</t>
  </si>
  <si>
    <t>Les Breuleux</t>
  </si>
  <si>
    <t>La Chaux-des-Breuleux</t>
  </si>
  <si>
    <t>Les Enfers</t>
  </si>
  <si>
    <t>Les Genevez</t>
  </si>
  <si>
    <t>Lajoux</t>
  </si>
  <si>
    <t>Montfaucon</t>
  </si>
  <si>
    <t>Muriaux</t>
  </si>
  <si>
    <t>Le Noirmont</t>
  </si>
  <si>
    <t>Saignelégier</t>
  </si>
  <si>
    <t>Saint-Brais</t>
  </si>
  <si>
    <t>Soubey</t>
  </si>
  <si>
    <t>Haute-Sorne</t>
  </si>
  <si>
    <t>Val Terbi</t>
  </si>
  <si>
    <t>David ERAY</t>
  </si>
  <si>
    <t>Jacques GERBER</t>
  </si>
  <si>
    <t>Eric DOBLER</t>
  </si>
  <si>
    <t>Gabriel WILLEMIN</t>
  </si>
  <si>
    <t>Françoise CHAIGNAT</t>
  </si>
  <si>
    <t>Martial COURTET</t>
  </si>
  <si>
    <t>Nathalie BARTHOULOT</t>
  </si>
  <si>
    <t>Christophe BERDAT</t>
  </si>
  <si>
    <t>Anselme VOIROL</t>
  </si>
  <si>
    <t>Damien LACHAT</t>
  </si>
  <si>
    <t>Rémy MEURY</t>
  </si>
  <si>
    <t>Aloïs BOILLAT</t>
  </si>
  <si>
    <t>Vincent DELLA DUCATA</t>
  </si>
  <si>
    <t>David HERDENER</t>
  </si>
  <si>
    <t>Pascal PRINCE</t>
  </si>
  <si>
    <t>Yannick ERARD</t>
  </si>
  <si>
    <t>Michel THENTZ</t>
  </si>
  <si>
    <t>50.44</t>
  </si>
  <si>
    <t>59.9</t>
  </si>
  <si>
    <t>53.13</t>
  </si>
  <si>
    <t>54.13</t>
  </si>
  <si>
    <t>Election du Gouvernement 2015 (1er tour)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</si>
</sst>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33" borderId="10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8" borderId="11" xfId="0" applyFill="1" applyBorder="1" applyAlignment="1" applyProtection="1">
      <alignment vertical="center"/>
      <protection locked="0"/>
    </xf>
    <xf numFmtId="0" fontId="0" fillId="8" borderId="11" xfId="0" applyFill="1" applyBorder="1" applyAlignment="1" applyProtection="1">
      <alignment horizontal="center"/>
      <protection locked="0"/>
    </xf>
    <xf numFmtId="0" fontId="0" fillId="8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vertic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172" fontId="0" fillId="0" borderId="10" xfId="0" applyNumberFormat="1" applyBorder="1" applyAlignment="1" applyProtection="1" quotePrefix="1">
      <alignment horizontal="center"/>
      <protection locked="0"/>
    </xf>
    <xf numFmtId="172" fontId="0" fillId="8" borderId="11" xfId="0" applyNumberFormat="1" applyFill="1" applyBorder="1" applyAlignment="1" applyProtection="1" quotePrefix="1">
      <alignment horizontal="center"/>
      <protection locked="0"/>
    </xf>
    <xf numFmtId="172" fontId="0" fillId="0" borderId="11" xfId="0" applyNumberFormat="1" applyBorder="1" applyAlignment="1" applyProtection="1" quotePrefix="1">
      <alignment horizontal="center"/>
      <protection locked="0"/>
    </xf>
    <xf numFmtId="172" fontId="1" fillId="33" borderId="12" xfId="0" applyNumberFormat="1" applyFont="1" applyFill="1" applyBorder="1" applyAlignment="1" applyProtection="1" quotePrefix="1">
      <alignment horizontal="center"/>
      <protection locked="0"/>
    </xf>
    <xf numFmtId="0" fontId="1" fillId="33" borderId="12" xfId="0" applyFont="1" applyFill="1" applyBorder="1" applyAlignment="1" applyProtection="1">
      <alignment/>
      <protection locked="0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zoomScalePageLayoutView="0" workbookViewId="0" topLeftCell="A1">
      <selection activeCell="N30" sqref="N30"/>
    </sheetView>
  </sheetViews>
  <sheetFormatPr defaultColWidth="11.421875" defaultRowHeight="12.75"/>
  <cols>
    <col min="1" max="1" width="18.00390625" style="0" customWidth="1"/>
    <col min="3" max="3" width="6.7109375" style="0" customWidth="1"/>
    <col min="4" max="4" width="8.00390625" style="0" customWidth="1"/>
    <col min="5" max="5" width="6.7109375" style="0" customWidth="1"/>
    <col min="6" max="6" width="7.140625" style="0" customWidth="1"/>
    <col min="7" max="7" width="6.140625" style="0" customWidth="1"/>
    <col min="8" max="8" width="5.57421875" style="0" customWidth="1"/>
    <col min="9" max="9" width="5.421875" style="0" customWidth="1"/>
    <col min="10" max="10" width="6.8515625" style="0" customWidth="1"/>
    <col min="11" max="11" width="6.28125" style="0" customWidth="1"/>
    <col min="12" max="12" width="7.00390625" style="0" customWidth="1"/>
    <col min="13" max="13" width="6.00390625" style="0" customWidth="1"/>
    <col min="14" max="14" width="6.57421875" style="0" customWidth="1"/>
    <col min="15" max="15" width="6.140625" style="0" customWidth="1"/>
    <col min="16" max="16" width="5.57421875" style="0" customWidth="1"/>
    <col min="17" max="17" width="4.57421875" style="0" customWidth="1"/>
    <col min="18" max="18" width="4.140625" style="0" customWidth="1"/>
    <col min="19" max="19" width="5.140625" style="0" customWidth="1"/>
    <col min="20" max="20" width="4.00390625" style="0" customWidth="1"/>
  </cols>
  <sheetData>
    <row r="1" spans="1:14" ht="27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0.25">
      <c r="A2" s="6" t="s">
        <v>88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4" ht="12.75">
      <c r="A4" s="2" t="s">
        <v>1</v>
      </c>
    </row>
    <row r="6" spans="2:20" ht="138" customHeight="1">
      <c r="B6" s="1" t="s">
        <v>2</v>
      </c>
      <c r="C6" s="8" t="s">
        <v>67</v>
      </c>
      <c r="D6" s="8" t="s">
        <v>68</v>
      </c>
      <c r="E6" s="8" t="s">
        <v>4</v>
      </c>
      <c r="F6" s="8" t="s">
        <v>69</v>
      </c>
      <c r="G6" s="8" t="s">
        <v>70</v>
      </c>
      <c r="H6" s="8" t="s">
        <v>71</v>
      </c>
      <c r="I6" s="8" t="s">
        <v>72</v>
      </c>
      <c r="J6" s="9" t="s">
        <v>83</v>
      </c>
      <c r="K6" s="8" t="s">
        <v>73</v>
      </c>
      <c r="L6" s="8" t="s">
        <v>74</v>
      </c>
      <c r="M6" s="8" t="s">
        <v>75</v>
      </c>
      <c r="N6" s="8" t="s">
        <v>76</v>
      </c>
      <c r="O6" s="8" t="s">
        <v>77</v>
      </c>
      <c r="P6" s="8" t="s">
        <v>78</v>
      </c>
      <c r="Q6" s="8" t="s">
        <v>79</v>
      </c>
      <c r="R6" s="8" t="s">
        <v>80</v>
      </c>
      <c r="S6" s="8" t="s">
        <v>81</v>
      </c>
      <c r="T6" s="8" t="s">
        <v>82</v>
      </c>
    </row>
    <row r="7" spans="1:20" ht="12.75">
      <c r="A7" s="20" t="s">
        <v>3</v>
      </c>
      <c r="B7" s="22" t="s">
        <v>84</v>
      </c>
      <c r="C7" s="11">
        <f>Delémont!C28</f>
        <v>3455</v>
      </c>
      <c r="D7" s="11">
        <f>Delémont!D28</f>
        <v>3185</v>
      </c>
      <c r="E7" s="11">
        <f>Delémont!E28</f>
        <v>5354</v>
      </c>
      <c r="F7" s="11">
        <f>Delémont!F28</f>
        <v>1960</v>
      </c>
      <c r="G7" s="11">
        <f>Delémont!G28</f>
        <v>3172</v>
      </c>
      <c r="H7" s="11">
        <f>Delémont!H28</f>
        <v>1816</v>
      </c>
      <c r="I7" s="11">
        <f>Delémont!I28</f>
        <v>4042</v>
      </c>
      <c r="J7" s="11">
        <f>Delémont!J28</f>
        <v>4834</v>
      </c>
      <c r="K7" s="11">
        <f>Delémont!K28</f>
        <v>6017</v>
      </c>
      <c r="L7" s="11">
        <f>Delémont!L28</f>
        <v>2837</v>
      </c>
      <c r="M7" s="11">
        <f>Delémont!M28</f>
        <v>1417</v>
      </c>
      <c r="N7" s="11">
        <f>Delémont!N28</f>
        <v>2497</v>
      </c>
      <c r="O7" s="11">
        <f>Delémont!O28</f>
        <v>1959</v>
      </c>
      <c r="P7" s="11">
        <f>Delémont!P28</f>
        <v>227</v>
      </c>
      <c r="Q7" s="11">
        <f>Delémont!Q28</f>
        <v>198</v>
      </c>
      <c r="R7" s="11">
        <f>Delémont!R28</f>
        <v>264</v>
      </c>
      <c r="S7" s="11">
        <f>Delémont!S28</f>
        <v>466</v>
      </c>
      <c r="T7" s="11">
        <f>Delémont!T28</f>
        <v>165</v>
      </c>
    </row>
    <row r="8" spans="1:20" ht="12.75">
      <c r="A8" s="14" t="s">
        <v>5</v>
      </c>
      <c r="B8" s="23" t="s">
        <v>85</v>
      </c>
      <c r="C8" s="13">
        <f>Porrentruy!C28</f>
        <v>1857</v>
      </c>
      <c r="D8" s="13">
        <f>Porrentruy!D28</f>
        <v>4685</v>
      </c>
      <c r="E8" s="13">
        <f>Porrentruy!E28</f>
        <v>5417</v>
      </c>
      <c r="F8" s="13">
        <f>Porrentruy!F28</f>
        <v>1844</v>
      </c>
      <c r="G8" s="13">
        <f>Porrentruy!G28</f>
        <v>4042</v>
      </c>
      <c r="H8" s="13">
        <f>Porrentruy!H28</f>
        <v>2150</v>
      </c>
      <c r="I8" s="13">
        <f>Porrentruy!I28</f>
        <v>3807</v>
      </c>
      <c r="J8" s="13">
        <f>Porrentruy!J28</f>
        <v>2210</v>
      </c>
      <c r="K8" s="13">
        <f>Porrentruy!K28</f>
        <v>2846</v>
      </c>
      <c r="L8" s="13">
        <f>Porrentruy!L28</f>
        <v>1596</v>
      </c>
      <c r="M8" s="13">
        <f>Porrentruy!M28</f>
        <v>842</v>
      </c>
      <c r="N8" s="13">
        <f>Porrentruy!N28</f>
        <v>1508</v>
      </c>
      <c r="O8" s="13">
        <f>Porrentruy!O28</f>
        <v>881</v>
      </c>
      <c r="P8" s="13">
        <f>Porrentruy!P28</f>
        <v>108</v>
      </c>
      <c r="Q8" s="13">
        <f>Porrentruy!Q28</f>
        <v>74</v>
      </c>
      <c r="R8" s="13">
        <f>Porrentruy!R28</f>
        <v>106</v>
      </c>
      <c r="S8" s="13">
        <f>Porrentruy!S28</f>
        <v>179</v>
      </c>
      <c r="T8" s="13">
        <f>Porrentruy!T28</f>
        <v>118</v>
      </c>
    </row>
    <row r="9" spans="1:20" ht="12.75">
      <c r="A9" s="17" t="s">
        <v>6</v>
      </c>
      <c r="B9" s="24" t="s">
        <v>86</v>
      </c>
      <c r="C9" s="16">
        <f>'Franches-Montagnes'!C19</f>
        <v>2092</v>
      </c>
      <c r="D9" s="16">
        <f>'Franches-Montagnes'!D19</f>
        <v>844</v>
      </c>
      <c r="E9" s="16">
        <f>'Franches-Montagnes'!E19</f>
        <v>1554</v>
      </c>
      <c r="F9" s="16">
        <f>'Franches-Montagnes'!F19</f>
        <v>456</v>
      </c>
      <c r="G9" s="16">
        <f>'Franches-Montagnes'!G19</f>
        <v>1086</v>
      </c>
      <c r="H9" s="16">
        <f>'Franches-Montagnes'!H19</f>
        <v>920</v>
      </c>
      <c r="I9" s="16">
        <f>'Franches-Montagnes'!I19</f>
        <v>777</v>
      </c>
      <c r="J9" s="16">
        <f>'Franches-Montagnes'!J19</f>
        <v>1239</v>
      </c>
      <c r="K9" s="16">
        <f>'Franches-Montagnes'!K19</f>
        <v>1296</v>
      </c>
      <c r="L9" s="16">
        <f>'Franches-Montagnes'!L19</f>
        <v>684</v>
      </c>
      <c r="M9" s="16">
        <f>'Franches-Montagnes'!M19</f>
        <v>401</v>
      </c>
      <c r="N9" s="16">
        <f>'Franches-Montagnes'!N19</f>
        <v>582</v>
      </c>
      <c r="O9" s="16">
        <f>'Franches-Montagnes'!O19</f>
        <v>482</v>
      </c>
      <c r="P9" s="16">
        <f>'Franches-Montagnes'!P19</f>
        <v>266</v>
      </c>
      <c r="Q9" s="16">
        <f>'Franches-Montagnes'!Q19</f>
        <v>68</v>
      </c>
      <c r="R9" s="16">
        <f>'Franches-Montagnes'!R19</f>
        <v>253</v>
      </c>
      <c r="S9" s="16">
        <f>'Franches-Montagnes'!S19</f>
        <v>98</v>
      </c>
      <c r="T9" s="16">
        <f>'Franches-Montagnes'!T19</f>
        <v>79</v>
      </c>
    </row>
    <row r="10" spans="1:20" ht="12.75">
      <c r="A10" s="26" t="s">
        <v>7</v>
      </c>
      <c r="B10" s="25" t="s">
        <v>87</v>
      </c>
      <c r="C10" s="19">
        <f>SUM(C7:C9)</f>
        <v>7404</v>
      </c>
      <c r="D10" s="19">
        <f aca="true" t="shared" si="0" ref="D10:T10">SUM(D7:D9)</f>
        <v>8714</v>
      </c>
      <c r="E10" s="19">
        <f t="shared" si="0"/>
        <v>12325</v>
      </c>
      <c r="F10" s="19">
        <f t="shared" si="0"/>
        <v>4260</v>
      </c>
      <c r="G10" s="19">
        <f t="shared" si="0"/>
        <v>8300</v>
      </c>
      <c r="H10" s="19">
        <f t="shared" si="0"/>
        <v>4886</v>
      </c>
      <c r="I10" s="19">
        <f t="shared" si="0"/>
        <v>8626</v>
      </c>
      <c r="J10" s="19">
        <f t="shared" si="0"/>
        <v>8283</v>
      </c>
      <c r="K10" s="19">
        <f t="shared" si="0"/>
        <v>10159</v>
      </c>
      <c r="L10" s="19">
        <f t="shared" si="0"/>
        <v>5117</v>
      </c>
      <c r="M10" s="19">
        <f t="shared" si="0"/>
        <v>2660</v>
      </c>
      <c r="N10" s="19">
        <f t="shared" si="0"/>
        <v>4587</v>
      </c>
      <c r="O10" s="19">
        <f t="shared" si="0"/>
        <v>3322</v>
      </c>
      <c r="P10" s="19">
        <f t="shared" si="0"/>
        <v>601</v>
      </c>
      <c r="Q10" s="19">
        <f t="shared" si="0"/>
        <v>340</v>
      </c>
      <c r="R10" s="19">
        <f t="shared" si="0"/>
        <v>623</v>
      </c>
      <c r="S10" s="19">
        <f t="shared" si="0"/>
        <v>743</v>
      </c>
      <c r="T10" s="19">
        <f t="shared" si="0"/>
        <v>362</v>
      </c>
    </row>
  </sheetData>
  <sheetProtection/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zoomScalePageLayoutView="0" workbookViewId="0" topLeftCell="A1">
      <selection activeCell="V26" sqref="V26"/>
    </sheetView>
  </sheetViews>
  <sheetFormatPr defaultColWidth="11.421875" defaultRowHeight="12.75"/>
  <cols>
    <col min="2" max="2" width="7.8515625" style="0" customWidth="1"/>
    <col min="3" max="3" width="6.140625" style="0" customWidth="1"/>
    <col min="4" max="4" width="5.140625" style="0" customWidth="1"/>
    <col min="5" max="5" width="6.140625" style="0" customWidth="1"/>
    <col min="6" max="6" width="5.140625" style="0" customWidth="1"/>
    <col min="7" max="7" width="5.28125" style="0" customWidth="1"/>
    <col min="8" max="8" width="6.00390625" style="0" customWidth="1"/>
    <col min="9" max="9" width="4.8515625" style="0" customWidth="1"/>
    <col min="10" max="10" width="5.00390625" style="0" customWidth="1"/>
    <col min="11" max="11" width="5.7109375" style="0" customWidth="1"/>
    <col min="12" max="12" width="5.421875" style="0" customWidth="1"/>
    <col min="13" max="13" width="5.8515625" style="0" customWidth="1"/>
    <col min="14" max="15" width="5.28125" style="0" customWidth="1"/>
    <col min="16" max="16" width="4.140625" style="0" customWidth="1"/>
    <col min="17" max="17" width="4.00390625" style="0" customWidth="1"/>
    <col min="18" max="18" width="4.28125" style="0" customWidth="1"/>
    <col min="19" max="20" width="4.00390625" style="0" customWidth="1"/>
  </cols>
  <sheetData>
    <row r="1" spans="1:16" ht="27.75">
      <c r="A1" s="5" t="s">
        <v>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2.75">
      <c r="A2" s="2" t="s">
        <v>8</v>
      </c>
    </row>
    <row r="3" ht="12.75">
      <c r="A3" s="2" t="s">
        <v>9</v>
      </c>
    </row>
    <row r="5" spans="2:20" ht="147.75" customHeight="1">
      <c r="B5" s="1" t="s">
        <v>2</v>
      </c>
      <c r="C5" s="8" t="s">
        <v>67</v>
      </c>
      <c r="D5" s="8" t="s">
        <v>68</v>
      </c>
      <c r="E5" s="8" t="s">
        <v>4</v>
      </c>
      <c r="F5" s="8" t="s">
        <v>69</v>
      </c>
      <c r="G5" s="8" t="s">
        <v>70</v>
      </c>
      <c r="H5" s="8" t="s">
        <v>71</v>
      </c>
      <c r="I5" s="8" t="s">
        <v>72</v>
      </c>
      <c r="J5" s="9" t="s">
        <v>83</v>
      </c>
      <c r="K5" s="8" t="s">
        <v>73</v>
      </c>
      <c r="L5" s="8" t="s">
        <v>74</v>
      </c>
      <c r="M5" s="8" t="s">
        <v>75</v>
      </c>
      <c r="N5" s="8" t="s">
        <v>76</v>
      </c>
      <c r="O5" s="8" t="s">
        <v>77</v>
      </c>
      <c r="P5" s="8" t="s">
        <v>78</v>
      </c>
      <c r="Q5" s="8" t="s">
        <v>79</v>
      </c>
      <c r="R5" s="8" t="s">
        <v>80</v>
      </c>
      <c r="S5" s="8" t="s">
        <v>81</v>
      </c>
      <c r="T5" s="8" t="s">
        <v>82</v>
      </c>
    </row>
    <row r="6" spans="1:20" ht="12.75">
      <c r="A6" s="20" t="s">
        <v>10</v>
      </c>
      <c r="B6" s="20">
        <v>51.69</v>
      </c>
      <c r="C6" s="11">
        <v>85</v>
      </c>
      <c r="D6" s="11">
        <v>115</v>
      </c>
      <c r="E6" s="11">
        <v>170</v>
      </c>
      <c r="F6" s="11">
        <v>63</v>
      </c>
      <c r="G6" s="11">
        <v>109</v>
      </c>
      <c r="H6" s="11">
        <v>49</v>
      </c>
      <c r="I6" s="11">
        <v>91</v>
      </c>
      <c r="J6" s="11">
        <v>115</v>
      </c>
      <c r="K6" s="11">
        <v>123</v>
      </c>
      <c r="L6" s="11">
        <v>36</v>
      </c>
      <c r="M6" s="11">
        <v>36</v>
      </c>
      <c r="N6" s="11">
        <v>83</v>
      </c>
      <c r="O6" s="11">
        <v>50</v>
      </c>
      <c r="P6" s="11">
        <v>5</v>
      </c>
      <c r="Q6" s="11">
        <v>5</v>
      </c>
      <c r="R6" s="11">
        <v>7</v>
      </c>
      <c r="S6" s="11">
        <v>8</v>
      </c>
      <c r="T6" s="11">
        <v>4</v>
      </c>
    </row>
    <row r="7" spans="1:20" ht="12.75">
      <c r="A7" s="14" t="s">
        <v>11</v>
      </c>
      <c r="B7" s="14">
        <v>67.24</v>
      </c>
      <c r="C7" s="13">
        <v>38</v>
      </c>
      <c r="D7" s="13">
        <v>43</v>
      </c>
      <c r="E7" s="13">
        <v>72</v>
      </c>
      <c r="F7" s="13">
        <v>25</v>
      </c>
      <c r="G7" s="13">
        <v>41</v>
      </c>
      <c r="H7" s="13">
        <v>22</v>
      </c>
      <c r="I7" s="13">
        <v>50</v>
      </c>
      <c r="J7" s="13">
        <v>41</v>
      </c>
      <c r="K7" s="13">
        <v>42</v>
      </c>
      <c r="L7" s="13">
        <v>14</v>
      </c>
      <c r="M7" s="13">
        <v>11</v>
      </c>
      <c r="N7" s="13">
        <v>45</v>
      </c>
      <c r="O7" s="13">
        <v>16</v>
      </c>
      <c r="P7" s="14">
        <v>2</v>
      </c>
      <c r="Q7" s="14">
        <v>3</v>
      </c>
      <c r="R7" s="14">
        <v>3</v>
      </c>
      <c r="S7" s="14">
        <v>4</v>
      </c>
      <c r="T7" s="14">
        <v>2</v>
      </c>
    </row>
    <row r="8" spans="1:20" ht="12.75">
      <c r="A8" s="17" t="s">
        <v>12</v>
      </c>
      <c r="B8" s="17">
        <v>57.79</v>
      </c>
      <c r="C8" s="16">
        <v>54</v>
      </c>
      <c r="D8" s="16">
        <v>57</v>
      </c>
      <c r="E8" s="16">
        <v>92</v>
      </c>
      <c r="F8" s="16">
        <v>26</v>
      </c>
      <c r="G8" s="16">
        <v>51</v>
      </c>
      <c r="H8" s="16">
        <v>19</v>
      </c>
      <c r="I8" s="16">
        <v>86</v>
      </c>
      <c r="J8" s="16">
        <v>59</v>
      </c>
      <c r="K8" s="16">
        <v>92</v>
      </c>
      <c r="L8" s="16">
        <v>27</v>
      </c>
      <c r="M8" s="16">
        <v>17</v>
      </c>
      <c r="N8" s="16">
        <v>52</v>
      </c>
      <c r="O8" s="16">
        <v>38</v>
      </c>
      <c r="P8" s="17">
        <v>2</v>
      </c>
      <c r="Q8" s="17">
        <v>3</v>
      </c>
      <c r="R8" s="17">
        <v>4</v>
      </c>
      <c r="S8" s="17">
        <v>5</v>
      </c>
      <c r="T8" s="17">
        <v>1</v>
      </c>
    </row>
    <row r="9" spans="1:20" ht="12.75">
      <c r="A9" s="14" t="s">
        <v>13</v>
      </c>
      <c r="B9" s="14">
        <v>57.34</v>
      </c>
      <c r="C9" s="13">
        <v>38</v>
      </c>
      <c r="D9" s="13">
        <v>44</v>
      </c>
      <c r="E9" s="13">
        <v>112</v>
      </c>
      <c r="F9" s="13">
        <v>44</v>
      </c>
      <c r="G9" s="13">
        <v>84</v>
      </c>
      <c r="H9" s="13">
        <v>46</v>
      </c>
      <c r="I9" s="13">
        <v>64</v>
      </c>
      <c r="J9" s="13">
        <v>81</v>
      </c>
      <c r="K9" s="13">
        <v>113</v>
      </c>
      <c r="L9" s="13">
        <v>45</v>
      </c>
      <c r="M9" s="13">
        <v>20</v>
      </c>
      <c r="N9" s="13">
        <v>31</v>
      </c>
      <c r="O9" s="13">
        <v>25</v>
      </c>
      <c r="P9" s="14">
        <v>2</v>
      </c>
      <c r="Q9" s="14">
        <v>0</v>
      </c>
      <c r="R9" s="14">
        <v>3</v>
      </c>
      <c r="S9" s="14">
        <v>3</v>
      </c>
      <c r="T9" s="14">
        <v>0</v>
      </c>
    </row>
    <row r="10" spans="1:20" ht="12.75">
      <c r="A10" s="17" t="s">
        <v>14</v>
      </c>
      <c r="B10" s="17">
        <v>51.37</v>
      </c>
      <c r="C10" s="16">
        <v>56</v>
      </c>
      <c r="D10" s="16">
        <v>37</v>
      </c>
      <c r="E10" s="16">
        <v>90</v>
      </c>
      <c r="F10" s="16">
        <v>38</v>
      </c>
      <c r="G10" s="16">
        <v>69</v>
      </c>
      <c r="H10" s="16">
        <v>44</v>
      </c>
      <c r="I10" s="16">
        <v>83</v>
      </c>
      <c r="J10" s="16">
        <v>45</v>
      </c>
      <c r="K10" s="16">
        <v>53</v>
      </c>
      <c r="L10" s="16">
        <v>21</v>
      </c>
      <c r="M10" s="16">
        <v>12</v>
      </c>
      <c r="N10" s="16">
        <v>28</v>
      </c>
      <c r="O10" s="16">
        <v>28</v>
      </c>
      <c r="P10" s="17">
        <v>2</v>
      </c>
      <c r="Q10" s="17">
        <v>1</v>
      </c>
      <c r="R10" s="17">
        <v>5</v>
      </c>
      <c r="S10" s="17">
        <v>10</v>
      </c>
      <c r="T10" s="17">
        <v>4</v>
      </c>
    </row>
    <row r="11" spans="1:20" ht="12.75">
      <c r="A11" s="14" t="s">
        <v>15</v>
      </c>
      <c r="B11" s="14">
        <v>43.87</v>
      </c>
      <c r="C11" s="13">
        <v>159</v>
      </c>
      <c r="D11" s="13">
        <v>208</v>
      </c>
      <c r="E11" s="13">
        <v>305</v>
      </c>
      <c r="F11" s="13">
        <v>79</v>
      </c>
      <c r="G11" s="13">
        <v>176</v>
      </c>
      <c r="H11" s="13">
        <v>104</v>
      </c>
      <c r="I11" s="13">
        <v>201</v>
      </c>
      <c r="J11" s="13">
        <v>278</v>
      </c>
      <c r="K11" s="13">
        <v>350</v>
      </c>
      <c r="L11" s="13">
        <v>181</v>
      </c>
      <c r="M11" s="13">
        <v>72</v>
      </c>
      <c r="N11" s="13">
        <v>201</v>
      </c>
      <c r="O11" s="13">
        <v>105</v>
      </c>
      <c r="P11" s="14">
        <v>17</v>
      </c>
      <c r="Q11" s="14">
        <v>17</v>
      </c>
      <c r="R11" s="14">
        <v>17</v>
      </c>
      <c r="S11" s="14">
        <v>45</v>
      </c>
      <c r="T11" s="14">
        <v>12</v>
      </c>
    </row>
    <row r="12" spans="1:20" ht="12.75">
      <c r="A12" s="17" t="s">
        <v>16</v>
      </c>
      <c r="B12" s="17">
        <v>51.6</v>
      </c>
      <c r="C12" s="16">
        <v>298</v>
      </c>
      <c r="D12" s="16">
        <v>284</v>
      </c>
      <c r="E12" s="16">
        <v>426</v>
      </c>
      <c r="F12" s="16">
        <v>114</v>
      </c>
      <c r="G12" s="16">
        <v>232</v>
      </c>
      <c r="H12" s="16">
        <v>125</v>
      </c>
      <c r="I12" s="16">
        <v>286</v>
      </c>
      <c r="J12" s="16">
        <v>433</v>
      </c>
      <c r="K12" s="16">
        <v>491</v>
      </c>
      <c r="L12" s="16">
        <v>286</v>
      </c>
      <c r="M12" s="16">
        <v>114</v>
      </c>
      <c r="N12" s="16">
        <v>264</v>
      </c>
      <c r="O12" s="16">
        <v>160</v>
      </c>
      <c r="P12" s="17">
        <v>16</v>
      </c>
      <c r="Q12" s="17">
        <v>15</v>
      </c>
      <c r="R12" s="17">
        <v>23</v>
      </c>
      <c r="S12" s="17">
        <v>43</v>
      </c>
      <c r="T12" s="17">
        <v>6</v>
      </c>
    </row>
    <row r="13" spans="1:20" ht="12.75">
      <c r="A13" s="14" t="s">
        <v>17</v>
      </c>
      <c r="B13" s="14">
        <v>51.55</v>
      </c>
      <c r="C13" s="13">
        <v>245</v>
      </c>
      <c r="D13" s="13">
        <v>201</v>
      </c>
      <c r="E13" s="13">
        <v>370</v>
      </c>
      <c r="F13" s="13">
        <v>96</v>
      </c>
      <c r="G13" s="13">
        <v>236</v>
      </c>
      <c r="H13" s="13">
        <v>101</v>
      </c>
      <c r="I13" s="13">
        <v>278</v>
      </c>
      <c r="J13" s="13">
        <v>383</v>
      </c>
      <c r="K13" s="13">
        <v>571</v>
      </c>
      <c r="L13" s="13">
        <v>226</v>
      </c>
      <c r="M13" s="13">
        <v>64</v>
      </c>
      <c r="N13" s="13">
        <v>146</v>
      </c>
      <c r="O13" s="13">
        <v>111</v>
      </c>
      <c r="P13" s="14">
        <v>16</v>
      </c>
      <c r="Q13" s="14">
        <v>20</v>
      </c>
      <c r="R13" s="14">
        <v>13</v>
      </c>
      <c r="S13" s="14">
        <v>31</v>
      </c>
      <c r="T13" s="14">
        <v>9</v>
      </c>
    </row>
    <row r="14" spans="1:20" ht="12.75">
      <c r="A14" s="17" t="s">
        <v>3</v>
      </c>
      <c r="B14" s="17">
        <v>50.21</v>
      </c>
      <c r="C14" s="16">
        <v>969</v>
      </c>
      <c r="D14" s="16">
        <v>1031</v>
      </c>
      <c r="E14" s="16">
        <v>1470</v>
      </c>
      <c r="F14" s="16">
        <v>485</v>
      </c>
      <c r="G14" s="16">
        <v>727</v>
      </c>
      <c r="H14" s="16">
        <v>531</v>
      </c>
      <c r="I14" s="16">
        <v>1322</v>
      </c>
      <c r="J14" s="16">
        <v>1683</v>
      </c>
      <c r="K14" s="16">
        <v>2115</v>
      </c>
      <c r="L14" s="16">
        <v>1056</v>
      </c>
      <c r="M14" s="16">
        <v>503</v>
      </c>
      <c r="N14" s="16">
        <v>542</v>
      </c>
      <c r="O14" s="16">
        <v>803</v>
      </c>
      <c r="P14" s="17">
        <v>78</v>
      </c>
      <c r="Q14" s="17">
        <v>58</v>
      </c>
      <c r="R14" s="17">
        <v>98</v>
      </c>
      <c r="S14" s="17">
        <v>129</v>
      </c>
      <c r="T14" s="17">
        <v>52</v>
      </c>
    </row>
    <row r="15" spans="1:20" ht="12.75">
      <c r="A15" s="14" t="s">
        <v>18</v>
      </c>
      <c r="B15" s="14">
        <v>55.22</v>
      </c>
      <c r="C15" s="13">
        <v>154</v>
      </c>
      <c r="D15" s="13">
        <v>129</v>
      </c>
      <c r="E15" s="13">
        <v>264</v>
      </c>
      <c r="F15" s="13">
        <v>79</v>
      </c>
      <c r="G15" s="13">
        <v>159</v>
      </c>
      <c r="H15" s="13">
        <v>100</v>
      </c>
      <c r="I15" s="13">
        <v>197</v>
      </c>
      <c r="J15" s="13">
        <v>154</v>
      </c>
      <c r="K15" s="13">
        <v>238</v>
      </c>
      <c r="L15" s="13">
        <v>87</v>
      </c>
      <c r="M15" s="13">
        <v>60</v>
      </c>
      <c r="N15" s="13">
        <v>100</v>
      </c>
      <c r="O15" s="13">
        <v>67</v>
      </c>
      <c r="P15" s="14">
        <v>10</v>
      </c>
      <c r="Q15" s="14">
        <v>7</v>
      </c>
      <c r="R15" s="14">
        <v>13</v>
      </c>
      <c r="S15" s="14">
        <v>26</v>
      </c>
      <c r="T15" s="14">
        <v>10</v>
      </c>
    </row>
    <row r="16" spans="1:20" ht="12.75">
      <c r="A16" s="17" t="s">
        <v>19</v>
      </c>
      <c r="B16" s="17">
        <v>41</v>
      </c>
      <c r="C16" s="16">
        <v>0</v>
      </c>
      <c r="D16" s="16">
        <v>5</v>
      </c>
      <c r="E16" s="16">
        <v>11</v>
      </c>
      <c r="F16" s="16">
        <v>1</v>
      </c>
      <c r="G16" s="16">
        <v>11</v>
      </c>
      <c r="H16" s="16">
        <v>2</v>
      </c>
      <c r="I16" s="16">
        <v>1</v>
      </c>
      <c r="J16" s="16">
        <v>3</v>
      </c>
      <c r="K16" s="16">
        <v>1</v>
      </c>
      <c r="L16" s="16">
        <v>0</v>
      </c>
      <c r="M16" s="16">
        <v>0</v>
      </c>
      <c r="N16" s="16">
        <v>33</v>
      </c>
      <c r="O16" s="16">
        <v>0</v>
      </c>
      <c r="P16" s="17">
        <v>0</v>
      </c>
      <c r="Q16" s="17">
        <v>0</v>
      </c>
      <c r="R16" s="17">
        <v>0</v>
      </c>
      <c r="S16" s="17">
        <v>3</v>
      </c>
      <c r="T16" s="17">
        <v>0</v>
      </c>
    </row>
    <row r="17" spans="1:20" ht="12.75">
      <c r="A17" s="14" t="s">
        <v>65</v>
      </c>
      <c r="B17" s="14">
        <v>48.74</v>
      </c>
      <c r="C17" s="13">
        <v>743</v>
      </c>
      <c r="D17" s="13">
        <v>500</v>
      </c>
      <c r="E17" s="13">
        <v>951</v>
      </c>
      <c r="F17" s="13">
        <v>575</v>
      </c>
      <c r="G17" s="13">
        <v>604</v>
      </c>
      <c r="H17" s="13">
        <v>317</v>
      </c>
      <c r="I17" s="13">
        <v>687</v>
      </c>
      <c r="J17" s="13">
        <v>769</v>
      </c>
      <c r="K17" s="13">
        <v>914</v>
      </c>
      <c r="L17" s="13">
        <v>430</v>
      </c>
      <c r="M17" s="13">
        <v>265</v>
      </c>
      <c r="N17" s="13">
        <v>494</v>
      </c>
      <c r="O17" s="13">
        <v>296</v>
      </c>
      <c r="P17" s="14">
        <v>47</v>
      </c>
      <c r="Q17" s="14">
        <v>35</v>
      </c>
      <c r="R17" s="14">
        <v>47</v>
      </c>
      <c r="S17" s="14">
        <v>95</v>
      </c>
      <c r="T17" s="14">
        <v>38</v>
      </c>
    </row>
    <row r="18" spans="1:20" ht="12.75">
      <c r="A18" s="17" t="s">
        <v>20</v>
      </c>
      <c r="B18" s="17">
        <v>54.69</v>
      </c>
      <c r="C18" s="16">
        <v>66</v>
      </c>
      <c r="D18" s="16">
        <v>40</v>
      </c>
      <c r="E18" s="16">
        <v>108</v>
      </c>
      <c r="F18" s="16">
        <v>38</v>
      </c>
      <c r="G18" s="16">
        <v>80</v>
      </c>
      <c r="H18" s="16">
        <v>41</v>
      </c>
      <c r="I18" s="16">
        <v>66</v>
      </c>
      <c r="J18" s="16">
        <v>87</v>
      </c>
      <c r="K18" s="16">
        <v>89</v>
      </c>
      <c r="L18" s="16">
        <v>55</v>
      </c>
      <c r="M18" s="16">
        <v>32</v>
      </c>
      <c r="N18" s="16">
        <v>56</v>
      </c>
      <c r="O18" s="16">
        <v>38</v>
      </c>
      <c r="P18" s="17">
        <v>2</v>
      </c>
      <c r="Q18" s="17">
        <v>5</v>
      </c>
      <c r="R18" s="17">
        <v>3</v>
      </c>
      <c r="S18" s="17">
        <v>11</v>
      </c>
      <c r="T18" s="17">
        <v>2</v>
      </c>
    </row>
    <row r="19" spans="1:20" ht="12.75">
      <c r="A19" s="14" t="s">
        <v>21</v>
      </c>
      <c r="B19" s="14">
        <v>60.71</v>
      </c>
      <c r="C19" s="13">
        <v>10</v>
      </c>
      <c r="D19" s="13">
        <v>5</v>
      </c>
      <c r="E19" s="13">
        <v>28</v>
      </c>
      <c r="F19" s="13">
        <v>7</v>
      </c>
      <c r="G19" s="13">
        <v>19</v>
      </c>
      <c r="H19" s="13">
        <v>8</v>
      </c>
      <c r="I19" s="13">
        <v>15</v>
      </c>
      <c r="J19" s="13">
        <v>19</v>
      </c>
      <c r="K19" s="13">
        <v>27</v>
      </c>
      <c r="L19" s="13">
        <v>10</v>
      </c>
      <c r="M19" s="13">
        <v>6</v>
      </c>
      <c r="N19" s="13">
        <v>3</v>
      </c>
      <c r="O19" s="13">
        <v>9</v>
      </c>
      <c r="P19" s="14">
        <v>0</v>
      </c>
      <c r="Q19" s="14">
        <v>0</v>
      </c>
      <c r="R19" s="14">
        <v>0</v>
      </c>
      <c r="S19" s="14">
        <v>4</v>
      </c>
      <c r="T19" s="14">
        <v>0</v>
      </c>
    </row>
    <row r="20" spans="1:20" ht="12.75">
      <c r="A20" s="17" t="s">
        <v>22</v>
      </c>
      <c r="B20" s="17">
        <v>50.31</v>
      </c>
      <c r="C20" s="16">
        <v>16</v>
      </c>
      <c r="D20" s="16">
        <v>35</v>
      </c>
      <c r="E20" s="16">
        <v>62</v>
      </c>
      <c r="F20" s="16">
        <v>29</v>
      </c>
      <c r="G20" s="16">
        <v>56</v>
      </c>
      <c r="H20" s="16">
        <v>42</v>
      </c>
      <c r="I20" s="16">
        <v>51</v>
      </c>
      <c r="J20" s="16">
        <v>38</v>
      </c>
      <c r="K20" s="16">
        <v>23</v>
      </c>
      <c r="L20" s="16">
        <v>17</v>
      </c>
      <c r="M20" s="16">
        <v>14</v>
      </c>
      <c r="N20" s="16">
        <v>44</v>
      </c>
      <c r="O20" s="16">
        <v>7</v>
      </c>
      <c r="P20" s="17">
        <v>2</v>
      </c>
      <c r="Q20" s="17">
        <v>1</v>
      </c>
      <c r="R20" s="17">
        <v>1</v>
      </c>
      <c r="S20" s="17">
        <v>0</v>
      </c>
      <c r="T20" s="17">
        <v>0</v>
      </c>
    </row>
    <row r="21" spans="1:20" ht="12.75">
      <c r="A21" s="14" t="s">
        <v>23</v>
      </c>
      <c r="B21" s="14">
        <v>60.13</v>
      </c>
      <c r="C21" s="13">
        <v>27</v>
      </c>
      <c r="D21" s="13">
        <v>63</v>
      </c>
      <c r="E21" s="13">
        <v>79</v>
      </c>
      <c r="F21" s="13">
        <v>32</v>
      </c>
      <c r="G21" s="13">
        <v>68</v>
      </c>
      <c r="H21" s="13">
        <v>28</v>
      </c>
      <c r="I21" s="13">
        <v>66</v>
      </c>
      <c r="J21" s="13">
        <v>37</v>
      </c>
      <c r="K21" s="13">
        <v>41</v>
      </c>
      <c r="L21" s="13">
        <v>14</v>
      </c>
      <c r="M21" s="13">
        <v>15</v>
      </c>
      <c r="N21" s="13">
        <v>43</v>
      </c>
      <c r="O21" s="13">
        <v>5</v>
      </c>
      <c r="P21" s="14">
        <v>1</v>
      </c>
      <c r="Q21" s="14">
        <v>2</v>
      </c>
      <c r="R21" s="14">
        <v>1</v>
      </c>
      <c r="S21" s="14">
        <v>1</v>
      </c>
      <c r="T21" s="14">
        <v>1</v>
      </c>
    </row>
    <row r="22" spans="1:20" ht="12.75">
      <c r="A22" s="17" t="s">
        <v>24</v>
      </c>
      <c r="B22" s="17">
        <v>46.3</v>
      </c>
      <c r="C22" s="16">
        <v>54</v>
      </c>
      <c r="D22" s="16">
        <v>32</v>
      </c>
      <c r="E22" s="16">
        <v>52</v>
      </c>
      <c r="F22" s="16">
        <v>10</v>
      </c>
      <c r="G22" s="16">
        <v>16</v>
      </c>
      <c r="H22" s="16">
        <v>15</v>
      </c>
      <c r="I22" s="16">
        <v>29</v>
      </c>
      <c r="J22" s="16">
        <v>37</v>
      </c>
      <c r="K22" s="16">
        <v>50</v>
      </c>
      <c r="L22" s="16">
        <v>29</v>
      </c>
      <c r="M22" s="16">
        <v>15</v>
      </c>
      <c r="N22" s="16">
        <v>33</v>
      </c>
      <c r="O22" s="16">
        <v>31</v>
      </c>
      <c r="P22" s="17">
        <v>5</v>
      </c>
      <c r="Q22" s="17">
        <v>5</v>
      </c>
      <c r="R22" s="17">
        <v>4</v>
      </c>
      <c r="S22" s="17">
        <v>5</v>
      </c>
      <c r="T22" s="17">
        <v>4</v>
      </c>
    </row>
    <row r="23" spans="1:20" ht="12.75">
      <c r="A23" s="14" t="s">
        <v>25</v>
      </c>
      <c r="B23" s="14">
        <v>56.21</v>
      </c>
      <c r="C23" s="13">
        <v>75</v>
      </c>
      <c r="D23" s="13">
        <v>82</v>
      </c>
      <c r="E23" s="13">
        <v>105</v>
      </c>
      <c r="F23" s="13">
        <v>26</v>
      </c>
      <c r="G23" s="13">
        <v>61</v>
      </c>
      <c r="H23" s="13">
        <v>20</v>
      </c>
      <c r="I23" s="13">
        <v>71</v>
      </c>
      <c r="J23" s="13">
        <v>102</v>
      </c>
      <c r="K23" s="13">
        <v>126</v>
      </c>
      <c r="L23" s="13">
        <v>59</v>
      </c>
      <c r="M23" s="13">
        <v>31</v>
      </c>
      <c r="N23" s="13">
        <v>52</v>
      </c>
      <c r="O23" s="13">
        <v>30</v>
      </c>
      <c r="P23" s="14">
        <v>0</v>
      </c>
      <c r="Q23" s="14">
        <v>3</v>
      </c>
      <c r="R23" s="14">
        <v>1</v>
      </c>
      <c r="S23" s="14">
        <v>9</v>
      </c>
      <c r="T23" s="14">
        <v>2</v>
      </c>
    </row>
    <row r="24" spans="1:20" ht="12.75">
      <c r="A24" s="17" t="s">
        <v>26</v>
      </c>
      <c r="B24" s="17">
        <v>56.6</v>
      </c>
      <c r="C24" s="16">
        <v>51</v>
      </c>
      <c r="D24" s="16">
        <v>21</v>
      </c>
      <c r="E24" s="16">
        <v>63</v>
      </c>
      <c r="F24" s="16">
        <v>15</v>
      </c>
      <c r="G24" s="16">
        <v>67</v>
      </c>
      <c r="H24" s="16">
        <v>22</v>
      </c>
      <c r="I24" s="16">
        <v>30</v>
      </c>
      <c r="J24" s="16">
        <v>49</v>
      </c>
      <c r="K24" s="16">
        <v>52</v>
      </c>
      <c r="L24" s="16">
        <v>14</v>
      </c>
      <c r="M24" s="16">
        <v>12</v>
      </c>
      <c r="N24" s="16">
        <v>20</v>
      </c>
      <c r="O24" s="16">
        <v>8</v>
      </c>
      <c r="P24" s="17">
        <v>0</v>
      </c>
      <c r="Q24" s="17">
        <v>1</v>
      </c>
      <c r="R24" s="17">
        <v>4</v>
      </c>
      <c r="S24" s="17">
        <v>0</v>
      </c>
      <c r="T24" s="17">
        <v>0</v>
      </c>
    </row>
    <row r="25" spans="1:20" ht="12.75">
      <c r="A25" s="14" t="s">
        <v>27</v>
      </c>
      <c r="B25" s="14">
        <v>47.45</v>
      </c>
      <c r="C25" s="13">
        <v>32</v>
      </c>
      <c r="D25" s="13">
        <v>41</v>
      </c>
      <c r="E25" s="13">
        <v>54</v>
      </c>
      <c r="F25" s="13">
        <v>16</v>
      </c>
      <c r="G25" s="13">
        <v>43</v>
      </c>
      <c r="H25" s="13">
        <v>20</v>
      </c>
      <c r="I25" s="13">
        <v>52</v>
      </c>
      <c r="J25" s="13">
        <v>49</v>
      </c>
      <c r="K25" s="13">
        <v>65</v>
      </c>
      <c r="L25" s="13">
        <v>28</v>
      </c>
      <c r="M25" s="13">
        <v>23</v>
      </c>
      <c r="N25" s="13">
        <v>58</v>
      </c>
      <c r="O25" s="13">
        <v>19</v>
      </c>
      <c r="P25" s="14">
        <v>3</v>
      </c>
      <c r="Q25" s="14">
        <v>4</v>
      </c>
      <c r="R25" s="14">
        <v>3</v>
      </c>
      <c r="S25" s="14">
        <v>8</v>
      </c>
      <c r="T25" s="14">
        <v>3</v>
      </c>
    </row>
    <row r="26" spans="1:20" ht="12.75">
      <c r="A26" s="17" t="s">
        <v>66</v>
      </c>
      <c r="B26" s="17">
        <v>48.43</v>
      </c>
      <c r="C26" s="16">
        <v>279</v>
      </c>
      <c r="D26" s="16">
        <v>202</v>
      </c>
      <c r="E26" s="16">
        <v>452</v>
      </c>
      <c r="F26" s="16">
        <v>156</v>
      </c>
      <c r="G26" s="16">
        <v>258</v>
      </c>
      <c r="H26" s="16">
        <v>154</v>
      </c>
      <c r="I26" s="16">
        <v>301</v>
      </c>
      <c r="J26" s="16">
        <v>355</v>
      </c>
      <c r="K26" s="16">
        <v>418</v>
      </c>
      <c r="L26" s="16">
        <v>187</v>
      </c>
      <c r="M26" s="16">
        <v>93</v>
      </c>
      <c r="N26" s="16">
        <v>162</v>
      </c>
      <c r="O26" s="16">
        <v>110</v>
      </c>
      <c r="P26" s="17">
        <v>14</v>
      </c>
      <c r="Q26" s="17">
        <v>12</v>
      </c>
      <c r="R26" s="17">
        <v>13</v>
      </c>
      <c r="S26" s="17">
        <v>22</v>
      </c>
      <c r="T26" s="17">
        <v>12</v>
      </c>
    </row>
    <row r="27" spans="1:20" ht="12.75">
      <c r="A27" s="14" t="s">
        <v>28</v>
      </c>
      <c r="B27" s="14">
        <v>79.31</v>
      </c>
      <c r="C27" s="13">
        <v>6</v>
      </c>
      <c r="D27" s="13">
        <v>10</v>
      </c>
      <c r="E27" s="13">
        <v>18</v>
      </c>
      <c r="F27" s="13">
        <v>6</v>
      </c>
      <c r="G27" s="13">
        <v>5</v>
      </c>
      <c r="H27" s="13">
        <v>6</v>
      </c>
      <c r="I27" s="13">
        <v>15</v>
      </c>
      <c r="J27" s="13">
        <v>17</v>
      </c>
      <c r="K27" s="13">
        <v>23</v>
      </c>
      <c r="L27" s="13">
        <v>15</v>
      </c>
      <c r="M27" s="13">
        <v>2</v>
      </c>
      <c r="N27" s="13">
        <v>7</v>
      </c>
      <c r="O27" s="13">
        <v>3</v>
      </c>
      <c r="P27" s="14">
        <v>3</v>
      </c>
      <c r="Q27" s="14">
        <v>1</v>
      </c>
      <c r="R27" s="14">
        <v>1</v>
      </c>
      <c r="S27" s="14">
        <v>4</v>
      </c>
      <c r="T27" s="14">
        <v>3</v>
      </c>
    </row>
    <row r="28" spans="1:20" ht="12.75">
      <c r="A28" s="26" t="s">
        <v>7</v>
      </c>
      <c r="B28" s="21">
        <v>50.44</v>
      </c>
      <c r="C28" s="19">
        <f>SUM(C6:C27)</f>
        <v>3455</v>
      </c>
      <c r="D28" s="19">
        <f aca="true" t="shared" si="0" ref="D28:T28">SUM(D6:D27)</f>
        <v>3185</v>
      </c>
      <c r="E28" s="19">
        <f t="shared" si="0"/>
        <v>5354</v>
      </c>
      <c r="F28" s="19">
        <f t="shared" si="0"/>
        <v>1960</v>
      </c>
      <c r="G28" s="19">
        <f t="shared" si="0"/>
        <v>3172</v>
      </c>
      <c r="H28" s="19">
        <f t="shared" si="0"/>
        <v>1816</v>
      </c>
      <c r="I28" s="19">
        <f t="shared" si="0"/>
        <v>4042</v>
      </c>
      <c r="J28" s="19">
        <f t="shared" si="0"/>
        <v>4834</v>
      </c>
      <c r="K28" s="19">
        <f t="shared" si="0"/>
        <v>6017</v>
      </c>
      <c r="L28" s="19">
        <f t="shared" si="0"/>
        <v>2837</v>
      </c>
      <c r="M28" s="19">
        <f t="shared" si="0"/>
        <v>1417</v>
      </c>
      <c r="N28" s="19">
        <f t="shared" si="0"/>
        <v>2497</v>
      </c>
      <c r="O28" s="19">
        <f t="shared" si="0"/>
        <v>1959</v>
      </c>
      <c r="P28" s="19">
        <f t="shared" si="0"/>
        <v>227</v>
      </c>
      <c r="Q28" s="19">
        <f t="shared" si="0"/>
        <v>198</v>
      </c>
      <c r="R28" s="19">
        <f t="shared" si="0"/>
        <v>264</v>
      </c>
      <c r="S28" s="19">
        <f t="shared" si="0"/>
        <v>466</v>
      </c>
      <c r="T28" s="19">
        <f t="shared" si="0"/>
        <v>165</v>
      </c>
    </row>
  </sheetData>
  <sheetProtection/>
  <mergeCells count="1">
    <mergeCell ref="A1:P1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zoomScalePageLayoutView="0" workbookViewId="0" topLeftCell="A1">
      <selection activeCell="W15" sqref="W15"/>
    </sheetView>
  </sheetViews>
  <sheetFormatPr defaultColWidth="11.421875" defaultRowHeight="12.75"/>
  <cols>
    <col min="1" max="1" width="13.00390625" style="0" customWidth="1"/>
    <col min="3" max="3" width="6.28125" style="0" customWidth="1"/>
    <col min="4" max="4" width="5.8515625" style="0" customWidth="1"/>
    <col min="5" max="5" width="6.421875" style="0" customWidth="1"/>
    <col min="6" max="6" width="5.7109375" style="0" customWidth="1"/>
    <col min="7" max="7" width="6.140625" style="0" customWidth="1"/>
    <col min="8" max="8" width="5.8515625" style="0" customWidth="1"/>
    <col min="9" max="9" width="5.421875" style="0" customWidth="1"/>
    <col min="10" max="11" width="5.57421875" style="0" customWidth="1"/>
    <col min="12" max="12" width="5.00390625" style="0" customWidth="1"/>
    <col min="13" max="13" width="5.421875" style="0" customWidth="1"/>
    <col min="14" max="14" width="5.140625" style="0" customWidth="1"/>
    <col min="15" max="15" width="4.8515625" style="0" customWidth="1"/>
    <col min="16" max="17" width="4.140625" style="0" customWidth="1"/>
    <col min="18" max="18" width="4.421875" style="0" customWidth="1"/>
    <col min="19" max="19" width="4.140625" style="0" customWidth="1"/>
    <col min="20" max="20" width="4.7109375" style="0" customWidth="1"/>
  </cols>
  <sheetData>
    <row r="1" spans="1:16" ht="27.75">
      <c r="A1" s="5" t="s">
        <v>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2.75">
      <c r="A2" s="2" t="s">
        <v>29</v>
      </c>
    </row>
    <row r="3" ht="12.75">
      <c r="A3" s="2" t="s">
        <v>9</v>
      </c>
    </row>
    <row r="4" ht="12.75">
      <c r="A4" s="2"/>
    </row>
    <row r="5" spans="2:20" ht="138.75" customHeight="1">
      <c r="B5" s="1" t="s">
        <v>2</v>
      </c>
      <c r="C5" s="8" t="s">
        <v>67</v>
      </c>
      <c r="D5" s="8" t="s">
        <v>68</v>
      </c>
      <c r="E5" s="8" t="s">
        <v>4</v>
      </c>
      <c r="F5" s="8" t="s">
        <v>69</v>
      </c>
      <c r="G5" s="8" t="s">
        <v>70</v>
      </c>
      <c r="H5" s="8" t="s">
        <v>71</v>
      </c>
      <c r="I5" s="8" t="s">
        <v>72</v>
      </c>
      <c r="J5" s="9" t="s">
        <v>83</v>
      </c>
      <c r="K5" s="8" t="s">
        <v>73</v>
      </c>
      <c r="L5" s="8" t="s">
        <v>74</v>
      </c>
      <c r="M5" s="8" t="s">
        <v>75</v>
      </c>
      <c r="N5" s="8" t="s">
        <v>76</v>
      </c>
      <c r="O5" s="8" t="s">
        <v>77</v>
      </c>
      <c r="P5" s="8" t="s">
        <v>78</v>
      </c>
      <c r="Q5" s="8" t="s">
        <v>79</v>
      </c>
      <c r="R5" s="8" t="s">
        <v>80</v>
      </c>
      <c r="S5" s="8" t="s">
        <v>81</v>
      </c>
      <c r="T5" s="8" t="s">
        <v>82</v>
      </c>
    </row>
    <row r="6" spans="1:20" ht="12.75">
      <c r="A6" s="20" t="s">
        <v>30</v>
      </c>
      <c r="B6" s="20">
        <v>68.81</v>
      </c>
      <c r="C6" s="11">
        <v>157</v>
      </c>
      <c r="D6" s="11">
        <v>370</v>
      </c>
      <c r="E6" s="11">
        <v>481</v>
      </c>
      <c r="F6" s="11">
        <v>164</v>
      </c>
      <c r="G6" s="11">
        <v>406</v>
      </c>
      <c r="H6" s="11">
        <v>196</v>
      </c>
      <c r="I6" s="11">
        <v>362</v>
      </c>
      <c r="J6" s="11">
        <v>105</v>
      </c>
      <c r="K6" s="11">
        <v>184</v>
      </c>
      <c r="L6" s="11">
        <v>81</v>
      </c>
      <c r="M6" s="11">
        <v>45</v>
      </c>
      <c r="N6" s="11">
        <v>91</v>
      </c>
      <c r="O6" s="11">
        <v>55</v>
      </c>
      <c r="P6" s="11">
        <v>9</v>
      </c>
      <c r="Q6" s="11">
        <v>10</v>
      </c>
      <c r="R6" s="11">
        <v>11</v>
      </c>
      <c r="S6" s="11">
        <v>13</v>
      </c>
      <c r="T6" s="11">
        <v>18</v>
      </c>
    </row>
    <row r="7" spans="1:20" ht="12.75">
      <c r="A7" s="14" t="s">
        <v>31</v>
      </c>
      <c r="B7" s="14">
        <v>59.15</v>
      </c>
      <c r="C7" s="13">
        <v>54</v>
      </c>
      <c r="D7" s="13">
        <v>226</v>
      </c>
      <c r="E7" s="13">
        <v>221</v>
      </c>
      <c r="F7" s="13">
        <v>73</v>
      </c>
      <c r="G7" s="13">
        <v>201</v>
      </c>
      <c r="H7" s="13">
        <v>82</v>
      </c>
      <c r="I7" s="13">
        <v>168</v>
      </c>
      <c r="J7" s="13">
        <v>110</v>
      </c>
      <c r="K7" s="13">
        <v>129</v>
      </c>
      <c r="L7" s="13">
        <v>75</v>
      </c>
      <c r="M7" s="13">
        <v>36</v>
      </c>
      <c r="N7" s="13">
        <v>111</v>
      </c>
      <c r="O7" s="13">
        <v>42</v>
      </c>
      <c r="P7" s="14">
        <v>3</v>
      </c>
      <c r="Q7" s="14">
        <v>3</v>
      </c>
      <c r="R7" s="14">
        <v>1</v>
      </c>
      <c r="S7" s="14">
        <v>3</v>
      </c>
      <c r="T7" s="14">
        <v>4</v>
      </c>
    </row>
    <row r="8" spans="1:20" ht="12.75">
      <c r="A8" s="17" t="s">
        <v>32</v>
      </c>
      <c r="B8" s="17">
        <v>61.84</v>
      </c>
      <c r="C8" s="16">
        <v>67</v>
      </c>
      <c r="D8" s="16">
        <v>250</v>
      </c>
      <c r="E8" s="16">
        <v>291</v>
      </c>
      <c r="F8" s="16">
        <v>105</v>
      </c>
      <c r="G8" s="16">
        <v>229</v>
      </c>
      <c r="H8" s="16">
        <v>125</v>
      </c>
      <c r="I8" s="16">
        <v>223</v>
      </c>
      <c r="J8" s="16">
        <v>102</v>
      </c>
      <c r="K8" s="16">
        <v>127</v>
      </c>
      <c r="L8" s="16">
        <v>84</v>
      </c>
      <c r="M8" s="16">
        <v>27</v>
      </c>
      <c r="N8" s="16">
        <v>66</v>
      </c>
      <c r="O8" s="16">
        <v>46</v>
      </c>
      <c r="P8" s="17">
        <v>1</v>
      </c>
      <c r="Q8" s="17">
        <v>2</v>
      </c>
      <c r="R8" s="17">
        <v>5</v>
      </c>
      <c r="S8" s="17">
        <v>2</v>
      </c>
      <c r="T8" s="17">
        <v>1</v>
      </c>
    </row>
    <row r="9" spans="1:20" ht="12.75">
      <c r="A9" s="14" t="s">
        <v>33</v>
      </c>
      <c r="B9" s="14">
        <v>54.84</v>
      </c>
      <c r="C9" s="13">
        <v>20</v>
      </c>
      <c r="D9" s="13">
        <v>19</v>
      </c>
      <c r="E9" s="13">
        <v>21</v>
      </c>
      <c r="F9" s="13">
        <v>9</v>
      </c>
      <c r="G9" s="13">
        <v>21</v>
      </c>
      <c r="H9" s="13">
        <v>12</v>
      </c>
      <c r="I9" s="13">
        <v>23</v>
      </c>
      <c r="J9" s="13">
        <v>4</v>
      </c>
      <c r="K9" s="13">
        <v>8</v>
      </c>
      <c r="L9" s="13">
        <v>4</v>
      </c>
      <c r="M9" s="13">
        <v>9</v>
      </c>
      <c r="N9" s="13">
        <v>21</v>
      </c>
      <c r="O9" s="13">
        <v>5</v>
      </c>
      <c r="P9" s="14">
        <v>1</v>
      </c>
      <c r="Q9" s="14">
        <v>2</v>
      </c>
      <c r="R9" s="14">
        <v>1</v>
      </c>
      <c r="S9" s="14">
        <v>1</v>
      </c>
      <c r="T9" s="14">
        <v>1</v>
      </c>
    </row>
    <row r="10" spans="1:20" ht="12.75">
      <c r="A10" s="17" t="s">
        <v>34</v>
      </c>
      <c r="B10" s="17">
        <v>57.63</v>
      </c>
      <c r="C10" s="16">
        <v>154</v>
      </c>
      <c r="D10" s="16">
        <v>178</v>
      </c>
      <c r="E10" s="16">
        <v>334</v>
      </c>
      <c r="F10" s="16">
        <v>102</v>
      </c>
      <c r="G10" s="16">
        <v>202</v>
      </c>
      <c r="H10" s="16">
        <v>115</v>
      </c>
      <c r="I10" s="16">
        <v>231</v>
      </c>
      <c r="J10" s="16">
        <v>119</v>
      </c>
      <c r="K10" s="16">
        <v>160</v>
      </c>
      <c r="L10" s="16">
        <v>67</v>
      </c>
      <c r="M10" s="16">
        <v>23</v>
      </c>
      <c r="N10" s="16">
        <v>90</v>
      </c>
      <c r="O10" s="16">
        <v>40</v>
      </c>
      <c r="P10" s="17">
        <v>5</v>
      </c>
      <c r="Q10" s="17">
        <v>3</v>
      </c>
      <c r="R10" s="17">
        <v>4</v>
      </c>
      <c r="S10" s="17">
        <v>7</v>
      </c>
      <c r="T10" s="17">
        <v>13</v>
      </c>
    </row>
    <row r="11" spans="1:20" ht="12.75">
      <c r="A11" s="14" t="s">
        <v>35</v>
      </c>
      <c r="B11" s="14">
        <v>52.27</v>
      </c>
      <c r="C11" s="13">
        <v>40</v>
      </c>
      <c r="D11" s="13">
        <v>146</v>
      </c>
      <c r="E11" s="13">
        <v>112</v>
      </c>
      <c r="F11" s="13">
        <v>33</v>
      </c>
      <c r="G11" s="13">
        <v>82</v>
      </c>
      <c r="H11" s="13">
        <v>38</v>
      </c>
      <c r="I11" s="13">
        <v>61</v>
      </c>
      <c r="J11" s="13">
        <v>58</v>
      </c>
      <c r="K11" s="13">
        <v>58</v>
      </c>
      <c r="L11" s="13">
        <v>55</v>
      </c>
      <c r="M11" s="13">
        <v>23</v>
      </c>
      <c r="N11" s="13">
        <v>80</v>
      </c>
      <c r="O11" s="13">
        <v>17</v>
      </c>
      <c r="P11" s="14">
        <v>3</v>
      </c>
      <c r="Q11" s="14">
        <v>4</v>
      </c>
      <c r="R11" s="14">
        <v>2</v>
      </c>
      <c r="S11" s="14">
        <v>5</v>
      </c>
      <c r="T11" s="14">
        <v>2</v>
      </c>
    </row>
    <row r="12" spans="1:20" ht="12.75">
      <c r="A12" s="17" t="s">
        <v>36</v>
      </c>
      <c r="B12" s="17">
        <v>66.78</v>
      </c>
      <c r="C12" s="16">
        <v>23</v>
      </c>
      <c r="D12" s="16">
        <v>187</v>
      </c>
      <c r="E12" s="16">
        <v>206</v>
      </c>
      <c r="F12" s="16">
        <v>92</v>
      </c>
      <c r="G12" s="16">
        <v>127</v>
      </c>
      <c r="H12" s="16">
        <v>98</v>
      </c>
      <c r="I12" s="16">
        <v>138</v>
      </c>
      <c r="J12" s="16">
        <v>40</v>
      </c>
      <c r="K12" s="16">
        <v>38</v>
      </c>
      <c r="L12" s="16">
        <v>27</v>
      </c>
      <c r="M12" s="16">
        <v>10</v>
      </c>
      <c r="N12" s="16">
        <v>44</v>
      </c>
      <c r="O12" s="16">
        <v>11</v>
      </c>
      <c r="P12" s="17">
        <v>0</v>
      </c>
      <c r="Q12" s="17">
        <v>1</v>
      </c>
      <c r="R12" s="17">
        <v>1</v>
      </c>
      <c r="S12" s="17">
        <v>6</v>
      </c>
      <c r="T12" s="17">
        <v>2</v>
      </c>
    </row>
    <row r="13" spans="1:20" ht="12.75">
      <c r="A13" s="14" t="s">
        <v>37</v>
      </c>
      <c r="B13" s="14">
        <v>59.47</v>
      </c>
      <c r="C13" s="13">
        <v>121</v>
      </c>
      <c r="D13" s="13">
        <v>155</v>
      </c>
      <c r="E13" s="13">
        <v>340</v>
      </c>
      <c r="F13" s="13">
        <v>112</v>
      </c>
      <c r="G13" s="13">
        <v>394</v>
      </c>
      <c r="H13" s="13">
        <v>146</v>
      </c>
      <c r="I13" s="13">
        <v>200</v>
      </c>
      <c r="J13" s="13">
        <v>141</v>
      </c>
      <c r="K13" s="13">
        <v>164</v>
      </c>
      <c r="L13" s="13">
        <v>88</v>
      </c>
      <c r="M13" s="13">
        <v>65</v>
      </c>
      <c r="N13" s="13">
        <v>85</v>
      </c>
      <c r="O13" s="13">
        <v>52</v>
      </c>
      <c r="P13" s="14">
        <v>13</v>
      </c>
      <c r="Q13" s="14">
        <v>2</v>
      </c>
      <c r="R13" s="14">
        <v>11</v>
      </c>
      <c r="S13" s="14">
        <v>9</v>
      </c>
      <c r="T13" s="14">
        <v>4</v>
      </c>
    </row>
    <row r="14" spans="1:20" ht="12.75">
      <c r="A14" s="17" t="s">
        <v>38</v>
      </c>
      <c r="B14" s="17">
        <v>67.01</v>
      </c>
      <c r="C14" s="16">
        <v>96</v>
      </c>
      <c r="D14" s="16">
        <v>182</v>
      </c>
      <c r="E14" s="16">
        <v>172</v>
      </c>
      <c r="F14" s="16">
        <v>45</v>
      </c>
      <c r="G14" s="16">
        <v>129</v>
      </c>
      <c r="H14" s="16">
        <v>61</v>
      </c>
      <c r="I14" s="16">
        <v>145</v>
      </c>
      <c r="J14" s="16">
        <v>69</v>
      </c>
      <c r="K14" s="16">
        <v>111</v>
      </c>
      <c r="L14" s="16">
        <v>45</v>
      </c>
      <c r="M14" s="16">
        <v>29</v>
      </c>
      <c r="N14" s="16">
        <v>41</v>
      </c>
      <c r="O14" s="16">
        <v>32</v>
      </c>
      <c r="P14" s="17">
        <v>3</v>
      </c>
      <c r="Q14" s="17">
        <v>1</v>
      </c>
      <c r="R14" s="17">
        <v>2</v>
      </c>
      <c r="S14" s="17">
        <v>7</v>
      </c>
      <c r="T14" s="17">
        <v>1</v>
      </c>
    </row>
    <row r="15" spans="1:20" ht="12.75">
      <c r="A15" s="14" t="s">
        <v>39</v>
      </c>
      <c r="B15" s="14">
        <v>59.36</v>
      </c>
      <c r="C15" s="13">
        <v>90</v>
      </c>
      <c r="D15" s="13">
        <v>210</v>
      </c>
      <c r="E15" s="13">
        <v>208</v>
      </c>
      <c r="F15" s="13">
        <v>89</v>
      </c>
      <c r="G15" s="13">
        <v>177</v>
      </c>
      <c r="H15" s="13">
        <v>92</v>
      </c>
      <c r="I15" s="13">
        <v>155</v>
      </c>
      <c r="J15" s="13">
        <v>70</v>
      </c>
      <c r="K15" s="13">
        <v>77</v>
      </c>
      <c r="L15" s="13">
        <v>52</v>
      </c>
      <c r="M15" s="13">
        <v>40</v>
      </c>
      <c r="N15" s="13">
        <v>67</v>
      </c>
      <c r="O15" s="13">
        <v>25</v>
      </c>
      <c r="P15" s="14">
        <v>6</v>
      </c>
      <c r="Q15" s="14">
        <v>5</v>
      </c>
      <c r="R15" s="14">
        <v>8</v>
      </c>
      <c r="S15" s="14">
        <v>12</v>
      </c>
      <c r="T15" s="14">
        <v>7</v>
      </c>
    </row>
    <row r="16" spans="1:20" ht="12.75">
      <c r="A16" s="17" t="s">
        <v>40</v>
      </c>
      <c r="B16" s="17">
        <v>68.51</v>
      </c>
      <c r="C16" s="16">
        <v>9</v>
      </c>
      <c r="D16" s="16">
        <v>41</v>
      </c>
      <c r="E16" s="16">
        <v>101</v>
      </c>
      <c r="F16" s="16">
        <v>60</v>
      </c>
      <c r="G16" s="16">
        <v>78</v>
      </c>
      <c r="H16" s="16">
        <v>64</v>
      </c>
      <c r="I16" s="16">
        <v>85</v>
      </c>
      <c r="J16" s="16">
        <v>14</v>
      </c>
      <c r="K16" s="16">
        <v>23</v>
      </c>
      <c r="L16" s="16">
        <v>13</v>
      </c>
      <c r="M16" s="16">
        <v>10</v>
      </c>
      <c r="N16" s="16">
        <v>11</v>
      </c>
      <c r="O16" s="16">
        <v>3</v>
      </c>
      <c r="P16" s="17">
        <v>1</v>
      </c>
      <c r="Q16" s="17">
        <v>1</v>
      </c>
      <c r="R16" s="17">
        <v>1</v>
      </c>
      <c r="S16" s="17">
        <v>3</v>
      </c>
      <c r="T16" s="17">
        <v>2</v>
      </c>
    </row>
    <row r="17" spans="1:20" ht="12.75">
      <c r="A17" s="14" t="s">
        <v>41</v>
      </c>
      <c r="B17" s="14">
        <v>60.03</v>
      </c>
      <c r="C17" s="13">
        <v>152</v>
      </c>
      <c r="D17" s="13">
        <v>484</v>
      </c>
      <c r="E17" s="13">
        <v>422</v>
      </c>
      <c r="F17" s="13">
        <v>177</v>
      </c>
      <c r="G17" s="13">
        <v>338</v>
      </c>
      <c r="H17" s="13">
        <v>190</v>
      </c>
      <c r="I17" s="13">
        <v>276</v>
      </c>
      <c r="J17" s="13">
        <v>182</v>
      </c>
      <c r="K17" s="13">
        <v>235</v>
      </c>
      <c r="L17" s="13">
        <v>117</v>
      </c>
      <c r="M17" s="13">
        <v>82</v>
      </c>
      <c r="N17" s="13">
        <v>140</v>
      </c>
      <c r="O17" s="13">
        <v>76</v>
      </c>
      <c r="P17" s="14">
        <v>11</v>
      </c>
      <c r="Q17" s="14">
        <v>7</v>
      </c>
      <c r="R17" s="14">
        <v>8</v>
      </c>
      <c r="S17" s="14">
        <v>20</v>
      </c>
      <c r="T17" s="14">
        <v>9</v>
      </c>
    </row>
    <row r="18" spans="1:20" ht="12.75">
      <c r="A18" s="17" t="s">
        <v>42</v>
      </c>
      <c r="B18" s="17">
        <v>60.7</v>
      </c>
      <c r="C18" s="16">
        <v>62</v>
      </c>
      <c r="D18" s="16">
        <v>185</v>
      </c>
      <c r="E18" s="16">
        <v>190</v>
      </c>
      <c r="F18" s="16">
        <v>56</v>
      </c>
      <c r="G18" s="16">
        <v>103</v>
      </c>
      <c r="H18" s="16">
        <v>69</v>
      </c>
      <c r="I18" s="16">
        <v>136</v>
      </c>
      <c r="J18" s="16">
        <v>74</v>
      </c>
      <c r="K18" s="16">
        <v>93</v>
      </c>
      <c r="L18" s="16">
        <v>44</v>
      </c>
      <c r="M18" s="16">
        <v>26</v>
      </c>
      <c r="N18" s="16">
        <v>51</v>
      </c>
      <c r="O18" s="16">
        <v>29</v>
      </c>
      <c r="P18" s="17">
        <v>2</v>
      </c>
      <c r="Q18" s="17">
        <v>1</v>
      </c>
      <c r="R18" s="17">
        <v>1</v>
      </c>
      <c r="S18" s="17">
        <v>5</v>
      </c>
      <c r="T18" s="17">
        <v>5</v>
      </c>
    </row>
    <row r="19" spans="1:20" ht="12.75">
      <c r="A19" s="14" t="s">
        <v>43</v>
      </c>
      <c r="B19" s="14">
        <v>66.21</v>
      </c>
      <c r="C19" s="13">
        <v>16</v>
      </c>
      <c r="D19" s="13">
        <v>36</v>
      </c>
      <c r="E19" s="13">
        <v>44</v>
      </c>
      <c r="F19" s="13">
        <v>16</v>
      </c>
      <c r="G19" s="13">
        <v>41</v>
      </c>
      <c r="H19" s="13">
        <v>21</v>
      </c>
      <c r="I19" s="13">
        <v>38</v>
      </c>
      <c r="J19" s="13">
        <v>10</v>
      </c>
      <c r="K19" s="13">
        <v>8</v>
      </c>
      <c r="L19" s="13">
        <v>10</v>
      </c>
      <c r="M19" s="13">
        <v>8</v>
      </c>
      <c r="N19" s="13">
        <v>15</v>
      </c>
      <c r="O19" s="13">
        <v>9</v>
      </c>
      <c r="P19" s="14">
        <v>0</v>
      </c>
      <c r="Q19" s="14">
        <v>0</v>
      </c>
      <c r="R19" s="14">
        <v>0</v>
      </c>
      <c r="S19" s="14">
        <v>0</v>
      </c>
      <c r="T19" s="14">
        <v>1</v>
      </c>
    </row>
    <row r="20" spans="1:20" ht="12.75">
      <c r="A20" s="17" t="s">
        <v>44</v>
      </c>
      <c r="B20" s="17">
        <v>51.78</v>
      </c>
      <c r="C20" s="16">
        <v>13</v>
      </c>
      <c r="D20" s="16">
        <v>58</v>
      </c>
      <c r="E20" s="16">
        <v>48</v>
      </c>
      <c r="F20" s="16">
        <v>22</v>
      </c>
      <c r="G20" s="16">
        <v>46</v>
      </c>
      <c r="H20" s="16">
        <v>29</v>
      </c>
      <c r="I20" s="16">
        <v>44</v>
      </c>
      <c r="J20" s="16">
        <v>21</v>
      </c>
      <c r="K20" s="16">
        <v>24</v>
      </c>
      <c r="L20" s="16">
        <v>22</v>
      </c>
      <c r="M20" s="16">
        <v>18</v>
      </c>
      <c r="N20" s="16">
        <v>41</v>
      </c>
      <c r="O20" s="16">
        <v>11</v>
      </c>
      <c r="P20" s="17">
        <v>4</v>
      </c>
      <c r="Q20" s="17">
        <v>4</v>
      </c>
      <c r="R20" s="17">
        <v>2</v>
      </c>
      <c r="S20" s="17">
        <v>3</v>
      </c>
      <c r="T20" s="17">
        <v>4</v>
      </c>
    </row>
    <row r="21" spans="1:20" ht="12.75">
      <c r="A21" s="14" t="s">
        <v>45</v>
      </c>
      <c r="B21" s="14">
        <v>61.06</v>
      </c>
      <c r="C21" s="13">
        <v>109</v>
      </c>
      <c r="D21" s="13">
        <v>274</v>
      </c>
      <c r="E21" s="13">
        <v>314</v>
      </c>
      <c r="F21" s="13">
        <v>86</v>
      </c>
      <c r="G21" s="13">
        <v>225</v>
      </c>
      <c r="H21" s="13">
        <v>101</v>
      </c>
      <c r="I21" s="13">
        <v>241</v>
      </c>
      <c r="J21" s="13">
        <v>253</v>
      </c>
      <c r="K21" s="13">
        <v>319</v>
      </c>
      <c r="L21" s="13">
        <v>208</v>
      </c>
      <c r="M21" s="13">
        <v>72</v>
      </c>
      <c r="N21" s="13">
        <v>82</v>
      </c>
      <c r="O21" s="13">
        <v>79</v>
      </c>
      <c r="P21" s="14">
        <v>8</v>
      </c>
      <c r="Q21" s="14">
        <v>3</v>
      </c>
      <c r="R21" s="14">
        <v>10</v>
      </c>
      <c r="S21" s="14">
        <v>9</v>
      </c>
      <c r="T21" s="14">
        <v>7</v>
      </c>
    </row>
    <row r="22" spans="1:20" ht="12.75">
      <c r="A22" s="17" t="s">
        <v>46</v>
      </c>
      <c r="B22" s="17">
        <v>65.94</v>
      </c>
      <c r="C22" s="16">
        <v>32</v>
      </c>
      <c r="D22" s="16">
        <v>63</v>
      </c>
      <c r="E22" s="16">
        <v>123</v>
      </c>
      <c r="F22" s="16">
        <v>29</v>
      </c>
      <c r="G22" s="16">
        <v>88</v>
      </c>
      <c r="H22" s="16">
        <v>39</v>
      </c>
      <c r="I22" s="16">
        <v>82</v>
      </c>
      <c r="J22" s="16">
        <v>32</v>
      </c>
      <c r="K22" s="16">
        <v>36</v>
      </c>
      <c r="L22" s="16">
        <v>20</v>
      </c>
      <c r="M22" s="16">
        <v>9</v>
      </c>
      <c r="N22" s="16">
        <v>23</v>
      </c>
      <c r="O22" s="16">
        <v>4</v>
      </c>
      <c r="P22" s="17">
        <v>2</v>
      </c>
      <c r="Q22" s="17">
        <v>0</v>
      </c>
      <c r="R22" s="17">
        <v>1</v>
      </c>
      <c r="S22" s="17">
        <v>6</v>
      </c>
      <c r="T22" s="17">
        <v>2</v>
      </c>
    </row>
    <row r="23" spans="1:20" ht="12.75">
      <c r="A23" s="14" t="s">
        <v>47</v>
      </c>
      <c r="B23" s="14">
        <v>60.21</v>
      </c>
      <c r="C23" s="13">
        <v>57</v>
      </c>
      <c r="D23" s="13">
        <v>128</v>
      </c>
      <c r="E23" s="13">
        <v>288</v>
      </c>
      <c r="F23" s="13">
        <v>102</v>
      </c>
      <c r="G23" s="13">
        <v>177</v>
      </c>
      <c r="H23" s="13">
        <v>131</v>
      </c>
      <c r="I23" s="13">
        <v>202</v>
      </c>
      <c r="J23" s="13">
        <v>84</v>
      </c>
      <c r="K23" s="13">
        <v>77</v>
      </c>
      <c r="L23" s="13">
        <v>44</v>
      </c>
      <c r="M23" s="13">
        <v>36</v>
      </c>
      <c r="N23" s="13">
        <v>102</v>
      </c>
      <c r="O23" s="13">
        <v>31</v>
      </c>
      <c r="P23" s="14">
        <v>1</v>
      </c>
      <c r="Q23" s="14">
        <v>2</v>
      </c>
      <c r="R23" s="14">
        <v>3</v>
      </c>
      <c r="S23" s="14">
        <v>6</v>
      </c>
      <c r="T23" s="14">
        <v>3</v>
      </c>
    </row>
    <row r="24" spans="1:20" ht="12.75">
      <c r="A24" s="17" t="s">
        <v>48</v>
      </c>
      <c r="B24" s="17">
        <v>58.17</v>
      </c>
      <c r="C24" s="16">
        <v>8</v>
      </c>
      <c r="D24" s="16">
        <v>35</v>
      </c>
      <c r="E24" s="16">
        <v>32</v>
      </c>
      <c r="F24" s="16">
        <v>12</v>
      </c>
      <c r="G24" s="16">
        <v>28</v>
      </c>
      <c r="H24" s="16">
        <v>14</v>
      </c>
      <c r="I24" s="16">
        <v>28</v>
      </c>
      <c r="J24" s="16">
        <v>3</v>
      </c>
      <c r="K24" s="16">
        <v>8</v>
      </c>
      <c r="L24" s="16">
        <v>8</v>
      </c>
      <c r="M24" s="16">
        <v>1</v>
      </c>
      <c r="N24" s="16">
        <v>17</v>
      </c>
      <c r="O24" s="16">
        <v>1</v>
      </c>
      <c r="P24" s="17">
        <v>1</v>
      </c>
      <c r="Q24" s="17">
        <v>0</v>
      </c>
      <c r="R24" s="17">
        <v>1</v>
      </c>
      <c r="S24" s="17">
        <v>2</v>
      </c>
      <c r="T24" s="17">
        <v>0</v>
      </c>
    </row>
    <row r="25" spans="1:20" ht="12.75">
      <c r="A25" s="14" t="s">
        <v>5</v>
      </c>
      <c r="B25" s="14">
        <v>56.1</v>
      </c>
      <c r="C25" s="13">
        <v>525</v>
      </c>
      <c r="D25" s="13">
        <v>1218</v>
      </c>
      <c r="E25" s="13">
        <v>1304</v>
      </c>
      <c r="F25" s="13">
        <v>408</v>
      </c>
      <c r="G25" s="13">
        <v>820</v>
      </c>
      <c r="H25" s="13">
        <v>471</v>
      </c>
      <c r="I25" s="13">
        <v>883</v>
      </c>
      <c r="J25" s="13">
        <v>651</v>
      </c>
      <c r="K25" s="13">
        <v>901</v>
      </c>
      <c r="L25" s="13">
        <v>487</v>
      </c>
      <c r="M25" s="13">
        <v>248</v>
      </c>
      <c r="N25" s="13">
        <v>272</v>
      </c>
      <c r="O25" s="13">
        <v>293</v>
      </c>
      <c r="P25" s="14">
        <v>30</v>
      </c>
      <c r="Q25" s="14">
        <v>19</v>
      </c>
      <c r="R25" s="14">
        <v>31</v>
      </c>
      <c r="S25" s="14">
        <v>53</v>
      </c>
      <c r="T25" s="14">
        <v>29</v>
      </c>
    </row>
    <row r="26" spans="1:20" ht="12.75">
      <c r="A26" s="17" t="s">
        <v>49</v>
      </c>
      <c r="B26" s="17">
        <v>73.68</v>
      </c>
      <c r="C26" s="16">
        <v>20</v>
      </c>
      <c r="D26" s="16">
        <v>45</v>
      </c>
      <c r="E26" s="16">
        <v>52</v>
      </c>
      <c r="F26" s="16">
        <v>14</v>
      </c>
      <c r="G26" s="16">
        <v>40</v>
      </c>
      <c r="H26" s="16">
        <v>17</v>
      </c>
      <c r="I26" s="16">
        <v>20</v>
      </c>
      <c r="J26" s="16">
        <v>15</v>
      </c>
      <c r="K26" s="16">
        <v>14</v>
      </c>
      <c r="L26" s="16">
        <v>10</v>
      </c>
      <c r="M26" s="16">
        <v>8</v>
      </c>
      <c r="N26" s="16">
        <v>8</v>
      </c>
      <c r="O26" s="16">
        <v>6</v>
      </c>
      <c r="P26" s="17">
        <v>2</v>
      </c>
      <c r="Q26" s="17">
        <v>2</v>
      </c>
      <c r="R26" s="17">
        <v>0</v>
      </c>
      <c r="S26" s="17">
        <v>3</v>
      </c>
      <c r="T26" s="17">
        <v>0</v>
      </c>
    </row>
    <row r="27" spans="1:20" ht="12.75">
      <c r="A27" s="14" t="s">
        <v>50</v>
      </c>
      <c r="B27" s="14">
        <v>61.92</v>
      </c>
      <c r="C27" s="13">
        <v>32</v>
      </c>
      <c r="D27" s="13">
        <v>195</v>
      </c>
      <c r="E27" s="13">
        <v>113</v>
      </c>
      <c r="F27" s="13">
        <v>38</v>
      </c>
      <c r="G27" s="13">
        <v>90</v>
      </c>
      <c r="H27" s="13">
        <v>39</v>
      </c>
      <c r="I27" s="13">
        <v>66</v>
      </c>
      <c r="J27" s="13">
        <v>53</v>
      </c>
      <c r="K27" s="13">
        <v>52</v>
      </c>
      <c r="L27" s="13">
        <v>35</v>
      </c>
      <c r="M27" s="13">
        <v>17</v>
      </c>
      <c r="N27" s="13">
        <v>50</v>
      </c>
      <c r="O27" s="13">
        <v>14</v>
      </c>
      <c r="P27" s="14">
        <v>2</v>
      </c>
      <c r="Q27" s="14">
        <v>2</v>
      </c>
      <c r="R27" s="14">
        <v>2</v>
      </c>
      <c r="S27" s="14">
        <v>4</v>
      </c>
      <c r="T27" s="14">
        <v>3</v>
      </c>
    </row>
    <row r="28" spans="1:20" ht="12.75">
      <c r="A28" s="26" t="s">
        <v>7</v>
      </c>
      <c r="B28" s="21">
        <v>59.9</v>
      </c>
      <c r="C28" s="19">
        <f>SUM(C6:C27)</f>
        <v>1857</v>
      </c>
      <c r="D28" s="19">
        <f aca="true" t="shared" si="0" ref="D28:T28">SUM(D6:D27)</f>
        <v>4685</v>
      </c>
      <c r="E28" s="19">
        <f t="shared" si="0"/>
        <v>5417</v>
      </c>
      <c r="F28" s="19">
        <f t="shared" si="0"/>
        <v>1844</v>
      </c>
      <c r="G28" s="19">
        <f t="shared" si="0"/>
        <v>4042</v>
      </c>
      <c r="H28" s="19">
        <f t="shared" si="0"/>
        <v>2150</v>
      </c>
      <c r="I28" s="19">
        <f t="shared" si="0"/>
        <v>3807</v>
      </c>
      <c r="J28" s="19">
        <f t="shared" si="0"/>
        <v>2210</v>
      </c>
      <c r="K28" s="19">
        <f t="shared" si="0"/>
        <v>2846</v>
      </c>
      <c r="L28" s="19">
        <f t="shared" si="0"/>
        <v>1596</v>
      </c>
      <c r="M28" s="19">
        <f t="shared" si="0"/>
        <v>842</v>
      </c>
      <c r="N28" s="19">
        <f t="shared" si="0"/>
        <v>1508</v>
      </c>
      <c r="O28" s="19">
        <f t="shared" si="0"/>
        <v>881</v>
      </c>
      <c r="P28" s="19">
        <f t="shared" si="0"/>
        <v>108</v>
      </c>
      <c r="Q28" s="19">
        <f t="shared" si="0"/>
        <v>74</v>
      </c>
      <c r="R28" s="19">
        <f t="shared" si="0"/>
        <v>106</v>
      </c>
      <c r="S28" s="19">
        <f t="shared" si="0"/>
        <v>179</v>
      </c>
      <c r="T28" s="19">
        <f t="shared" si="0"/>
        <v>118</v>
      </c>
    </row>
  </sheetData>
  <sheetProtection/>
  <mergeCells count="1">
    <mergeCell ref="A1:P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showGridLines="0" tabSelected="1" zoomScalePageLayoutView="0" workbookViewId="0" topLeftCell="A1">
      <selection activeCell="C5" sqref="C5:T5"/>
    </sheetView>
  </sheetViews>
  <sheetFormatPr defaultColWidth="11.421875" defaultRowHeight="12.75"/>
  <cols>
    <col min="1" max="1" width="20.140625" style="0" customWidth="1"/>
    <col min="2" max="2" width="8.28125" style="0" customWidth="1"/>
    <col min="3" max="3" width="4.8515625" style="0" customWidth="1"/>
    <col min="4" max="6" width="5.7109375" style="0" customWidth="1"/>
    <col min="7" max="7" width="6.140625" style="0" customWidth="1"/>
    <col min="8" max="8" width="5.28125" style="0" customWidth="1"/>
    <col min="9" max="9" width="4.140625" style="0" customWidth="1"/>
    <col min="10" max="10" width="4.7109375" style="0" customWidth="1"/>
    <col min="11" max="11" width="5.28125" style="0" customWidth="1"/>
    <col min="12" max="12" width="5.140625" style="0" customWidth="1"/>
    <col min="13" max="14" width="4.421875" style="0" customWidth="1"/>
    <col min="15" max="15" width="4.00390625" style="0" customWidth="1"/>
    <col min="16" max="16" width="4.421875" style="0" customWidth="1"/>
    <col min="17" max="17" width="4.140625" style="0" customWidth="1"/>
    <col min="18" max="18" width="3.8515625" style="0" customWidth="1"/>
    <col min="19" max="20" width="4.00390625" style="0" customWidth="1"/>
  </cols>
  <sheetData>
    <row r="1" spans="1:20" ht="27.75">
      <c r="A1" s="7" t="s">
        <v>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"/>
      <c r="O1" s="3"/>
      <c r="P1" s="3"/>
      <c r="Q1" s="3"/>
      <c r="R1" s="3"/>
      <c r="S1" s="3"/>
      <c r="T1" s="3"/>
    </row>
    <row r="2" spans="1:20" ht="12.75">
      <c r="A2" s="4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4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44" customHeight="1">
      <c r="B5" s="1" t="s">
        <v>2</v>
      </c>
      <c r="C5" s="8" t="s">
        <v>67</v>
      </c>
      <c r="D5" s="8" t="s">
        <v>68</v>
      </c>
      <c r="E5" s="8" t="s">
        <v>4</v>
      </c>
      <c r="F5" s="8" t="s">
        <v>69</v>
      </c>
      <c r="G5" s="8" t="s">
        <v>70</v>
      </c>
      <c r="H5" s="8" t="s">
        <v>71</v>
      </c>
      <c r="I5" s="8" t="s">
        <v>72</v>
      </c>
      <c r="J5" s="9" t="s">
        <v>83</v>
      </c>
      <c r="K5" s="8" t="s">
        <v>73</v>
      </c>
      <c r="L5" s="8" t="s">
        <v>74</v>
      </c>
      <c r="M5" s="8" t="s">
        <v>75</v>
      </c>
      <c r="N5" s="8" t="s">
        <v>76</v>
      </c>
      <c r="O5" s="8" t="s">
        <v>77</v>
      </c>
      <c r="P5" s="8" t="s">
        <v>78</v>
      </c>
      <c r="Q5" s="8" t="s">
        <v>79</v>
      </c>
      <c r="R5" s="8" t="s">
        <v>80</v>
      </c>
      <c r="S5" s="8" t="s">
        <v>81</v>
      </c>
      <c r="T5" s="8" t="s">
        <v>82</v>
      </c>
    </row>
    <row r="6" spans="1:20" ht="12.75">
      <c r="A6" s="20" t="s">
        <v>52</v>
      </c>
      <c r="B6" s="10">
        <v>52.38</v>
      </c>
      <c r="C6" s="11">
        <v>72</v>
      </c>
      <c r="D6" s="11">
        <v>27</v>
      </c>
      <c r="E6" s="11">
        <v>80</v>
      </c>
      <c r="F6" s="11">
        <v>19</v>
      </c>
      <c r="G6" s="11">
        <v>62</v>
      </c>
      <c r="H6" s="11">
        <v>43</v>
      </c>
      <c r="I6" s="11">
        <v>32</v>
      </c>
      <c r="J6" s="11">
        <v>40</v>
      </c>
      <c r="K6" s="11">
        <v>43</v>
      </c>
      <c r="L6" s="11">
        <v>19</v>
      </c>
      <c r="M6" s="11">
        <v>8</v>
      </c>
      <c r="N6" s="11">
        <v>19</v>
      </c>
      <c r="O6" s="11">
        <v>13</v>
      </c>
      <c r="P6" s="11">
        <v>10</v>
      </c>
      <c r="Q6" s="11">
        <v>4</v>
      </c>
      <c r="R6" s="11">
        <v>9</v>
      </c>
      <c r="S6" s="11">
        <v>2</v>
      </c>
      <c r="T6" s="11">
        <v>3</v>
      </c>
    </row>
    <row r="7" spans="1:20" ht="12.75">
      <c r="A7" s="14" t="s">
        <v>53</v>
      </c>
      <c r="B7" s="12">
        <v>43.48</v>
      </c>
      <c r="C7" s="13">
        <v>196</v>
      </c>
      <c r="D7" s="13">
        <v>51</v>
      </c>
      <c r="E7" s="13">
        <v>126</v>
      </c>
      <c r="F7" s="13">
        <v>33</v>
      </c>
      <c r="G7" s="13">
        <v>74</v>
      </c>
      <c r="H7" s="13">
        <v>81</v>
      </c>
      <c r="I7" s="13">
        <v>61</v>
      </c>
      <c r="J7" s="13">
        <v>109</v>
      </c>
      <c r="K7" s="13">
        <v>105</v>
      </c>
      <c r="L7" s="13">
        <v>62</v>
      </c>
      <c r="M7" s="13">
        <v>53</v>
      </c>
      <c r="N7" s="13">
        <v>72</v>
      </c>
      <c r="O7" s="13">
        <v>45</v>
      </c>
      <c r="P7" s="14">
        <v>20</v>
      </c>
      <c r="Q7" s="14">
        <v>4</v>
      </c>
      <c r="R7" s="14">
        <v>18</v>
      </c>
      <c r="S7" s="14">
        <v>5</v>
      </c>
      <c r="T7" s="14">
        <v>6</v>
      </c>
    </row>
    <row r="8" spans="1:20" ht="12.75">
      <c r="A8" s="17" t="s">
        <v>54</v>
      </c>
      <c r="B8" s="15">
        <v>53.56</v>
      </c>
      <c r="C8" s="16">
        <v>267</v>
      </c>
      <c r="D8" s="16">
        <v>138</v>
      </c>
      <c r="E8" s="16">
        <v>178</v>
      </c>
      <c r="F8" s="16">
        <v>66</v>
      </c>
      <c r="G8" s="16">
        <v>116</v>
      </c>
      <c r="H8" s="16">
        <v>134</v>
      </c>
      <c r="I8" s="16">
        <v>101</v>
      </c>
      <c r="J8" s="16">
        <v>150</v>
      </c>
      <c r="K8" s="16">
        <v>172</v>
      </c>
      <c r="L8" s="16">
        <v>105</v>
      </c>
      <c r="M8" s="16">
        <v>37</v>
      </c>
      <c r="N8" s="16">
        <v>65</v>
      </c>
      <c r="O8" s="16">
        <v>57</v>
      </c>
      <c r="P8" s="17">
        <v>43</v>
      </c>
      <c r="Q8" s="17">
        <v>11</v>
      </c>
      <c r="R8" s="17">
        <v>42</v>
      </c>
      <c r="S8" s="17">
        <v>12</v>
      </c>
      <c r="T8" s="17">
        <v>10</v>
      </c>
    </row>
    <row r="9" spans="1:20" ht="12.75">
      <c r="A9" s="14" t="s">
        <v>55</v>
      </c>
      <c r="B9" s="12">
        <v>50.56</v>
      </c>
      <c r="C9" s="13">
        <v>21</v>
      </c>
      <c r="D9" s="13">
        <v>11</v>
      </c>
      <c r="E9" s="13">
        <v>23</v>
      </c>
      <c r="F9" s="13">
        <v>6</v>
      </c>
      <c r="G9" s="13">
        <v>16</v>
      </c>
      <c r="H9" s="13">
        <v>16</v>
      </c>
      <c r="I9" s="13">
        <v>16</v>
      </c>
      <c r="J9" s="13">
        <v>3</v>
      </c>
      <c r="K9" s="13">
        <v>6</v>
      </c>
      <c r="L9" s="13">
        <v>3</v>
      </c>
      <c r="M9" s="13">
        <v>1</v>
      </c>
      <c r="N9" s="13">
        <v>11</v>
      </c>
      <c r="O9" s="13">
        <v>3</v>
      </c>
      <c r="P9" s="14">
        <v>3</v>
      </c>
      <c r="Q9" s="14">
        <v>0</v>
      </c>
      <c r="R9" s="14">
        <v>0</v>
      </c>
      <c r="S9" s="14">
        <v>0</v>
      </c>
      <c r="T9" s="14">
        <v>1</v>
      </c>
    </row>
    <row r="10" spans="1:20" ht="12.75">
      <c r="A10" s="17" t="s">
        <v>56</v>
      </c>
      <c r="B10" s="15">
        <v>65.87</v>
      </c>
      <c r="C10" s="16">
        <v>45</v>
      </c>
      <c r="D10" s="16">
        <v>10</v>
      </c>
      <c r="E10" s="16">
        <v>26</v>
      </c>
      <c r="F10" s="16">
        <v>3</v>
      </c>
      <c r="G10" s="16">
        <v>22</v>
      </c>
      <c r="H10" s="16">
        <v>18</v>
      </c>
      <c r="I10" s="16">
        <v>14</v>
      </c>
      <c r="J10" s="16">
        <v>23</v>
      </c>
      <c r="K10" s="16">
        <v>22</v>
      </c>
      <c r="L10" s="16">
        <v>18</v>
      </c>
      <c r="M10" s="16">
        <v>16</v>
      </c>
      <c r="N10" s="16">
        <v>21</v>
      </c>
      <c r="O10" s="16">
        <v>12</v>
      </c>
      <c r="P10" s="17">
        <v>4</v>
      </c>
      <c r="Q10" s="17">
        <v>2</v>
      </c>
      <c r="R10" s="17">
        <v>14</v>
      </c>
      <c r="S10" s="17">
        <v>3</v>
      </c>
      <c r="T10" s="17">
        <v>1</v>
      </c>
    </row>
    <row r="11" spans="1:20" ht="12.75">
      <c r="A11" s="14" t="s">
        <v>57</v>
      </c>
      <c r="B11" s="12">
        <v>49.1</v>
      </c>
      <c r="C11" s="13">
        <v>73</v>
      </c>
      <c r="D11" s="13">
        <v>44</v>
      </c>
      <c r="E11" s="13">
        <v>68</v>
      </c>
      <c r="F11" s="13">
        <v>20</v>
      </c>
      <c r="G11" s="13">
        <v>61</v>
      </c>
      <c r="H11" s="13">
        <v>30</v>
      </c>
      <c r="I11" s="13">
        <v>44</v>
      </c>
      <c r="J11" s="13">
        <v>66</v>
      </c>
      <c r="K11" s="13">
        <v>70</v>
      </c>
      <c r="L11" s="13">
        <v>41</v>
      </c>
      <c r="M11" s="13">
        <v>27</v>
      </c>
      <c r="N11" s="13">
        <v>48</v>
      </c>
      <c r="O11" s="13">
        <v>17</v>
      </c>
      <c r="P11" s="14">
        <v>4</v>
      </c>
      <c r="Q11" s="14">
        <v>0</v>
      </c>
      <c r="R11" s="14">
        <v>6</v>
      </c>
      <c r="S11" s="14">
        <v>2</v>
      </c>
      <c r="T11" s="14">
        <v>1</v>
      </c>
    </row>
    <row r="12" spans="1:20" ht="12.75">
      <c r="A12" s="17" t="s">
        <v>58</v>
      </c>
      <c r="B12" s="15">
        <v>48.05</v>
      </c>
      <c r="C12" s="16">
        <v>119</v>
      </c>
      <c r="D12" s="16">
        <v>43</v>
      </c>
      <c r="E12" s="16">
        <v>88</v>
      </c>
      <c r="F12" s="16">
        <v>14</v>
      </c>
      <c r="G12" s="16">
        <v>78</v>
      </c>
      <c r="H12" s="16">
        <v>40</v>
      </c>
      <c r="I12" s="16">
        <v>41</v>
      </c>
      <c r="J12" s="16">
        <v>102</v>
      </c>
      <c r="K12" s="16">
        <v>123</v>
      </c>
      <c r="L12" s="16">
        <v>51</v>
      </c>
      <c r="M12" s="16">
        <v>40</v>
      </c>
      <c r="N12" s="16">
        <v>32</v>
      </c>
      <c r="O12" s="16">
        <v>54</v>
      </c>
      <c r="P12" s="17">
        <v>24</v>
      </c>
      <c r="Q12" s="17">
        <v>7</v>
      </c>
      <c r="R12" s="17">
        <v>30</v>
      </c>
      <c r="S12" s="17">
        <v>14</v>
      </c>
      <c r="T12" s="17">
        <v>10</v>
      </c>
    </row>
    <row r="13" spans="1:20" ht="12.75">
      <c r="A13" s="14" t="s">
        <v>59</v>
      </c>
      <c r="B13" s="12">
        <v>49.48</v>
      </c>
      <c r="C13" s="13">
        <v>102</v>
      </c>
      <c r="D13" s="13">
        <v>57</v>
      </c>
      <c r="E13" s="13">
        <v>122</v>
      </c>
      <c r="F13" s="13">
        <v>36</v>
      </c>
      <c r="G13" s="13">
        <v>77</v>
      </c>
      <c r="H13" s="13">
        <v>69</v>
      </c>
      <c r="I13" s="13">
        <v>54</v>
      </c>
      <c r="J13" s="13">
        <v>64</v>
      </c>
      <c r="K13" s="13">
        <v>58</v>
      </c>
      <c r="L13" s="13">
        <v>16</v>
      </c>
      <c r="M13" s="13">
        <v>16</v>
      </c>
      <c r="N13" s="13">
        <v>36</v>
      </c>
      <c r="O13" s="13">
        <v>19</v>
      </c>
      <c r="P13" s="14">
        <v>11</v>
      </c>
      <c r="Q13" s="14">
        <v>3</v>
      </c>
      <c r="R13" s="14">
        <v>7</v>
      </c>
      <c r="S13" s="14">
        <v>5</v>
      </c>
      <c r="T13" s="14">
        <v>2</v>
      </c>
    </row>
    <row r="14" spans="1:20" ht="12.75">
      <c r="A14" s="17" t="s">
        <v>60</v>
      </c>
      <c r="B14" s="15">
        <v>55.65</v>
      </c>
      <c r="C14" s="16">
        <v>116</v>
      </c>
      <c r="D14" s="16">
        <v>81</v>
      </c>
      <c r="E14" s="16">
        <v>96</v>
      </c>
      <c r="F14" s="16">
        <v>23</v>
      </c>
      <c r="G14" s="16">
        <v>62</v>
      </c>
      <c r="H14" s="16">
        <v>54</v>
      </c>
      <c r="I14" s="16">
        <v>23</v>
      </c>
      <c r="J14" s="16">
        <v>53</v>
      </c>
      <c r="K14" s="16">
        <v>71</v>
      </c>
      <c r="L14" s="16">
        <v>25</v>
      </c>
      <c r="M14" s="16">
        <v>24</v>
      </c>
      <c r="N14" s="16">
        <v>61</v>
      </c>
      <c r="O14" s="16">
        <v>18</v>
      </c>
      <c r="P14" s="17">
        <v>13</v>
      </c>
      <c r="Q14" s="17">
        <v>2</v>
      </c>
      <c r="R14" s="17">
        <v>11</v>
      </c>
      <c r="S14" s="17">
        <v>5</v>
      </c>
      <c r="T14" s="17">
        <v>5</v>
      </c>
    </row>
    <row r="15" spans="1:20" ht="12.75">
      <c r="A15" s="14" t="s">
        <v>61</v>
      </c>
      <c r="B15" s="12">
        <v>52.99</v>
      </c>
      <c r="C15" s="13">
        <v>452</v>
      </c>
      <c r="D15" s="13">
        <v>126</v>
      </c>
      <c r="E15" s="13">
        <v>197</v>
      </c>
      <c r="F15" s="13">
        <v>46</v>
      </c>
      <c r="G15" s="13">
        <v>116</v>
      </c>
      <c r="H15" s="13">
        <v>150</v>
      </c>
      <c r="I15" s="13">
        <v>67</v>
      </c>
      <c r="J15" s="13">
        <v>229</v>
      </c>
      <c r="K15" s="13">
        <v>203</v>
      </c>
      <c r="L15" s="13">
        <v>113</v>
      </c>
      <c r="M15" s="13">
        <v>59</v>
      </c>
      <c r="N15" s="13">
        <v>69</v>
      </c>
      <c r="O15" s="13">
        <v>72</v>
      </c>
      <c r="P15" s="14">
        <v>28</v>
      </c>
      <c r="Q15" s="14">
        <v>6</v>
      </c>
      <c r="R15" s="14">
        <v>19</v>
      </c>
      <c r="S15" s="14">
        <v>9</v>
      </c>
      <c r="T15" s="14">
        <v>8</v>
      </c>
    </row>
    <row r="16" spans="1:20" ht="12.75">
      <c r="A16" s="17" t="s">
        <v>62</v>
      </c>
      <c r="B16" s="15">
        <v>58.46</v>
      </c>
      <c r="C16" s="16">
        <v>568</v>
      </c>
      <c r="D16" s="16">
        <v>227</v>
      </c>
      <c r="E16" s="16">
        <v>448</v>
      </c>
      <c r="F16" s="16">
        <v>152</v>
      </c>
      <c r="G16" s="16">
        <v>305</v>
      </c>
      <c r="H16" s="16">
        <v>241</v>
      </c>
      <c r="I16" s="16">
        <v>261</v>
      </c>
      <c r="J16" s="16">
        <v>352</v>
      </c>
      <c r="K16" s="16">
        <v>379</v>
      </c>
      <c r="L16" s="16">
        <v>209</v>
      </c>
      <c r="M16" s="16">
        <v>105</v>
      </c>
      <c r="N16" s="16">
        <v>111</v>
      </c>
      <c r="O16" s="16">
        <v>151</v>
      </c>
      <c r="P16" s="17">
        <v>92</v>
      </c>
      <c r="Q16" s="17">
        <v>26</v>
      </c>
      <c r="R16" s="17">
        <v>84</v>
      </c>
      <c r="S16" s="17">
        <v>34</v>
      </c>
      <c r="T16" s="17">
        <v>28</v>
      </c>
    </row>
    <row r="17" spans="1:20" ht="12.75">
      <c r="A17" s="14" t="s">
        <v>63</v>
      </c>
      <c r="B17" s="12">
        <v>64.9</v>
      </c>
      <c r="C17" s="13">
        <v>45</v>
      </c>
      <c r="D17" s="13">
        <v>14</v>
      </c>
      <c r="E17" s="13">
        <v>68</v>
      </c>
      <c r="F17" s="13">
        <v>27</v>
      </c>
      <c r="G17" s="13">
        <v>58</v>
      </c>
      <c r="H17" s="13">
        <v>26</v>
      </c>
      <c r="I17" s="13">
        <v>44</v>
      </c>
      <c r="J17" s="13">
        <v>35</v>
      </c>
      <c r="K17" s="13">
        <v>35</v>
      </c>
      <c r="L17" s="13">
        <v>11</v>
      </c>
      <c r="M17" s="13">
        <v>7</v>
      </c>
      <c r="N17" s="13">
        <v>20</v>
      </c>
      <c r="O17" s="13">
        <v>21</v>
      </c>
      <c r="P17" s="14">
        <v>11</v>
      </c>
      <c r="Q17" s="14">
        <v>2</v>
      </c>
      <c r="R17" s="14">
        <v>12</v>
      </c>
      <c r="S17" s="14">
        <v>6</v>
      </c>
      <c r="T17" s="14">
        <v>3</v>
      </c>
    </row>
    <row r="18" spans="1:20" ht="12.75">
      <c r="A18" s="17" t="s">
        <v>64</v>
      </c>
      <c r="B18" s="15">
        <v>50</v>
      </c>
      <c r="C18" s="16">
        <v>16</v>
      </c>
      <c r="D18" s="16">
        <v>15</v>
      </c>
      <c r="E18" s="16">
        <v>34</v>
      </c>
      <c r="F18" s="16">
        <v>11</v>
      </c>
      <c r="G18" s="16">
        <v>39</v>
      </c>
      <c r="H18" s="16">
        <v>18</v>
      </c>
      <c r="I18" s="16">
        <v>19</v>
      </c>
      <c r="J18" s="16">
        <v>13</v>
      </c>
      <c r="K18" s="16">
        <v>9</v>
      </c>
      <c r="L18" s="16">
        <v>11</v>
      </c>
      <c r="M18" s="16">
        <v>8</v>
      </c>
      <c r="N18" s="16">
        <v>17</v>
      </c>
      <c r="O18" s="16">
        <v>0</v>
      </c>
      <c r="P18" s="17">
        <v>3</v>
      </c>
      <c r="Q18" s="17">
        <v>1</v>
      </c>
      <c r="R18" s="17">
        <v>1</v>
      </c>
      <c r="S18" s="17">
        <v>1</v>
      </c>
      <c r="T18" s="17">
        <v>1</v>
      </c>
    </row>
    <row r="19" spans="1:20" ht="12.75">
      <c r="A19" s="26" t="s">
        <v>7</v>
      </c>
      <c r="B19" s="18">
        <v>53.13</v>
      </c>
      <c r="C19" s="19">
        <f>SUM(C6:C18)</f>
        <v>2092</v>
      </c>
      <c r="D19" s="19">
        <f aca="true" t="shared" si="0" ref="D19:T19">SUM(D6:D18)</f>
        <v>844</v>
      </c>
      <c r="E19" s="19">
        <f t="shared" si="0"/>
        <v>1554</v>
      </c>
      <c r="F19" s="19">
        <f t="shared" si="0"/>
        <v>456</v>
      </c>
      <c r="G19" s="19">
        <f t="shared" si="0"/>
        <v>1086</v>
      </c>
      <c r="H19" s="19">
        <f t="shared" si="0"/>
        <v>920</v>
      </c>
      <c r="I19" s="19">
        <f t="shared" si="0"/>
        <v>777</v>
      </c>
      <c r="J19" s="19">
        <f t="shared" si="0"/>
        <v>1239</v>
      </c>
      <c r="K19" s="19">
        <f t="shared" si="0"/>
        <v>1296</v>
      </c>
      <c r="L19" s="19">
        <f t="shared" si="0"/>
        <v>684</v>
      </c>
      <c r="M19" s="19">
        <f t="shared" si="0"/>
        <v>401</v>
      </c>
      <c r="N19" s="19">
        <f t="shared" si="0"/>
        <v>582</v>
      </c>
      <c r="O19" s="19">
        <f t="shared" si="0"/>
        <v>482</v>
      </c>
      <c r="P19" s="19">
        <f t="shared" si="0"/>
        <v>266</v>
      </c>
      <c r="Q19" s="19">
        <f t="shared" si="0"/>
        <v>68</v>
      </c>
      <c r="R19" s="19">
        <f t="shared" si="0"/>
        <v>253</v>
      </c>
      <c r="S19" s="19">
        <f t="shared" si="0"/>
        <v>98</v>
      </c>
      <c r="T19" s="19">
        <f t="shared" si="0"/>
        <v>79</v>
      </c>
    </row>
  </sheetData>
  <sheetProtection/>
  <mergeCells count="1">
    <mergeCell ref="A1:M1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Guenin Nicolas</dc:creator>
  <cp:keywords/>
  <dc:description/>
  <cp:lastModifiedBy>Fähndrich Jean-Paul</cp:lastModifiedBy>
  <cp:lastPrinted>2015-10-23T07:23:03Z</cp:lastPrinted>
  <dcterms:created xsi:type="dcterms:W3CDTF">2015-10-08T14:41:32Z</dcterms:created>
  <dcterms:modified xsi:type="dcterms:W3CDTF">2015-10-23T07:24:56Z</dcterms:modified>
  <cp:category/>
  <cp:version/>
  <cp:contentType/>
  <cp:contentStatus/>
</cp:coreProperties>
</file>