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4" activeTab="14"/>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<sst xmlns="http://schemas.openxmlformats.org/spreadsheetml/2006/main" count="5442" uniqueCount="871">
  <si>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</si>
  <si>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</si>
  <si>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</si>
  <si>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</si>
  <si>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</si>
  <si>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</si>
  <si>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</si>
  <si>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</si>
  <si>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</si>
  <si>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</si>
  <si>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</si>
  <si>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</si>
  <si>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</si>
  <si>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</si>
  <si>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</si>
  <si>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</si>
  <si>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</si>
  <si>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</si>
  <si>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</si>
  <si>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</si>
  <si>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</si>
  <si>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</si>
  <si>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</si>
  <si>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</si>
  <si>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</si>
  <si>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</si>
  <si>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</si>
  <si>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</si>
  <si>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</si>
  <si>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</si>
  <si>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</si>
  <si>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</si>
  <si>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</si>
  <si>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</si>
  <si>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</si>
  <si>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</si>
  <si>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</si>
  <si>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</si>
  <si>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</si>
  <si>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</si>
  <si>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</si>
  <si>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</si>
  <si>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</si>
  <si>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</si>
  <si>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</si>
  <si>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</si>
  <si>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</si>
  <si>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</si>
  <si>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</si>
  <si>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</si>
  <si>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</si>
  <si>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</si>
  <si>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</si>
  <si>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</si>
  <si>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</si>
  <si>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</si>
  <si>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</si>
  <si>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</si>
  <si>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</si>
  <si>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</si>
  <si>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</si>
  <si>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</si>
  <si>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</si>
  <si>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</si>
  <si>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</si>
  <si>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</si>
  <si>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</si>
  <si>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</si>
  <si>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</si>
  <si>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</si>
  <si>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</si>
  <si>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</si>
  <si>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</si>
  <si>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</si>
  <si>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</si>
  <si>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</si>
  <si>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</si>
  <si>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</si>
  <si>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</si>
  <si>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</si>
  <si>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</si>
  <si>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</si>
  <si>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</si>
  <si>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</si>
  <si>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</si>
  <si>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</si>
  <si>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</si>
  <si>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</si>
  <si>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</si>
  <si>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</si>
  <si>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</si>
  <si>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</si>
  <si>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</si>
  <si>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</si>
  <si>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</si>
  <si>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</si>
  <si>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</si>
  <si>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</si>
  <si>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</si>
  <si>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</si>
  <si>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</si>
  <si>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</si>
  <si>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</si>
  <si>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</si>
  <si>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</si>
  <si>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</si>
  <si>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</si>
  <si>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</si>
  <si>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</si>
  <si>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</si>
  <si>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</si>
  <si>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</si>
  <si>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</si>
  <si>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</si>
  <si>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</si>
  <si>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</si>
  <si>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</si>
  <si>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</si>
  <si>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</si>
  <si>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</si>
  <si>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</si>
  <si>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</si>
  <si>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</si>
  <si>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</si>
  <si>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</si>
  <si>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</si>
  <si>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</si>
  <si>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</si>
  <si>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</si>
  <si>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</si>
  <si>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</si>
  <si>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</si>
  <si>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</si>
  <si>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</si>
  <si>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</si>
  <si>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</si>
  <si>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</si>
  <si>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</si>
  <si>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</si>
  <si>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</si>
  <si>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</si>
  <si>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</si>
  <si>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</si>
  <si>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</si>
  <si>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</si>
  <si>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</si>
  <si>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</si>
  <si>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</si>
  <si>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</si>
  <si>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</si>
  <si>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</si>
  <si>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</si>
  <si>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</si>
  <si>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</si>
  <si>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</si>
  <si>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</si>
  <si>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</si>
  <si>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</si>
  <si>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</si>
  <si>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</si>
  <si>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</si>
  <si>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</si>
  <si>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</si>
  <si>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</si>
  <si>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</si>
  <si>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</si>
  <si>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</si>
  <si>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</si>
  <si>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</si>
  <si>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</si>
  <si>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</si>
  <si>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</si>
  <si>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</si>
  <si>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</si>
  <si>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</si>
  <si>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</si>
  <si>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</si>
  <si>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</si>
  <si>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</si>
  <si>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</si>
  <si>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</si>
  <si>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</si>
  <si>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</si>
  <si>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</si>
  <si>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</si>
  <si>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</si>
  <si>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</si>
  <si>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</si>
  <si>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</si>
  <si>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</si>
  <si>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</si>
  <si>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</si>
  <si>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</si>
  <si>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</si>
  <si>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</si>
  <si>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</si>
  <si>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</si>
  <si>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</si>
  <si>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</si>
  <si>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</si>
  <si>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</si>
  <si>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</si>
  <si>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</si>
  <si>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</si>
  <si>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</si>
  <si>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</si>
  <si>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</si>
  <si>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</si>
  <si>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</si>
  <si>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</si>
  <si>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</si>
  <si>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</si>
  <si>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</si>
  <si>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</si>
  <si>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</si>
  <si>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</si>
  <si>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</si>
  <si>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</si>
  <si>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</si>
  <si>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</si>
  <si>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</si>
  <si>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</si>
  <si>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</si>
  <si>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</si>
  <si>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</si>
  <si>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</si>
  <si>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</si>
  <si>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</si>
  <si>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</si>
  <si>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</si>
  <si>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</si>
  <si>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</si>
  <si>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</si>
  <si>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</si>
  <si>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</si>
  <si>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</si>
  <si>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</si>
  <si>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</si>
  <si>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</si>
  <si>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</si>
  <si>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</si>
  <si>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</si>
  <si>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</si>
  <si>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</si>
  <si>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</si>
  <si>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</si>
  <si>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</si>
  <si>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</si>
  <si>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</si>
  <si>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</si>
  <si>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</si>
  <si>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</si>
  <si>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</si>
  <si>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</si>
  <si>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</si>
  <si>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</si>
  <si>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</si>
  <si>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</si>
  <si>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</si>
  <si>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</si>
  <si>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</si>
  <si>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</si>
  <si>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</si>
  <si>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</si>
  <si>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</si>
  <si>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</si>
  <si>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</si>
  <si>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</si>
  <si>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</si>
  <si>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</si>
  <si>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</si>
  <si>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</si>
  <si>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</si>
  <si>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</si>
  <si>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</si>
  <si>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</si>
  <si>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</si>
  <si>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</si>
  <si>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</si>
  <si>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</si>
  <si>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</si>
  <si>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</si>
  <si>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</si>
  <si>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</si>
  <si>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</si>
  <si>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</si>
  <si>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</si>
  <si>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</si>
  <si>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</si>
  <si>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</si>
  <si>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</si>
  <si>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</si>
  <si>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</si>
  <si>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</si>
  <si>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</si>
  <si>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</si>
  <si>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</si>
  <si>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</si>
  <si>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</si>
  <si>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</si>
  <si>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</si>
  <si>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</si>
  <si>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</si>
  <si>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</si>
  <si>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</si>
  <si>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</si>
  <si>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</si>
  <si>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</si>
  <si>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</si>
  <si>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</si>
  <si>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</si>
  <si>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</si>
  <si>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</si>
  <si>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</si>
  <si>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</si>
  <si>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</si>
  <si>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</si>
  <si>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</si>
  <si>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</si>
  <si>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</si>
  <si>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</si>
  <si>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</si>
  <si>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</si>
  <si>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</si>
  <si>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</si>
  <si>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</si>
  <si>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</si>
  <si>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</si>
  <si>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</si>
  <si>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</si>
  <si>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</si>
  <si>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</si>
  <si>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</si>
  <si>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</si>
  <si>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</si>
  <si>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</si>
  <si>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</si>
  <si>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</si>
  <si>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</si>
  <si>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</si>
  <si>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</si>
  <si>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</si>
  <si>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</si>
  <si>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</si>
  <si>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</si>
  <si>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</si>
  <si>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</si>
  <si>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</si>
  <si>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</si>
  <si>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</si>
  <si>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</si>
  <si>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</si>
  <si>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</si>
  <si>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</si>
  <si>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</si>
  <si>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</si>
  <si>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</si>
  <si>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</si>
  <si>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</si>
  <si>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</si>
  <si>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</si>
  <si>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</si>
  <si>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</si>
  <si>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</si>
  <si>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</si>
  <si>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</si>
  <si>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</si>
  <si>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</si>
  <si>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</si>
  <si>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</si>
  <si>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</si>
  <si>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</si>
  <si>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</si>
  <si>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</si>
  <si>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</si>
  <si>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</si>
  <si>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</si>
  <si>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</si>
  <si>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</si>
  <si>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</si>
  <si>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</si>
  <si>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</si>
  <si>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</si>
  <si>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</si>
  <si>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</si>
  <si>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</si>
  <si>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</si>
  <si>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</si>
  <si>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</si>
  <si>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</si>
  <si>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</si>
  <si>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</si>
  <si>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</si>
  <si>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</si>
  <si>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</si>
  <si>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</si>
  <si>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</si>
  <si>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</si>
  <si>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</si>
  <si>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</si>
  <si>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</si>
  <si>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</si>
  <si>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</si>
  <si>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</si>
  <si>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</si>
  <si>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</si>
  <si>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</si>
  <si>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</si>
  <si>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</si>
  <si>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</si>
  <si>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</si>
  <si>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</si>
  <si>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</si>
  <si>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</si>
  <si>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</si>
  <si>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</si>
  <si>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</si>
  <si>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</si>
  <si>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</si>
  <si>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</si>
  <si>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</si>
  <si>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</si>
  <si>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</si>
  <si>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</si>
  <si>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</si>
  <si>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</si>
  <si>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</si>
  <si>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</si>
  <si>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</si>
  <si>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</si>
  <si>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</si>
  <si>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</si>
  <si>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</si>
  <si>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</si>
  <si>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</si>
  <si>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</si>
  <si>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</si>
  <si>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</si>
  <si>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</si>
  <si>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</si>
  <si>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</si>
  <si>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</si>
  <si>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</si>
  <si>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</si>
  <si>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</si>
  <si>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</si>
  <si>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</si>
  <si>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</si>
  <si>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</si>
  <si>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</si>
  <si>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</si>
  <si>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</si>
  <si>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</si>
  <si>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</si>
  <si>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</si>
  <si>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</si>
  <si>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</si>
  <si>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</si>
  <si>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</si>
  <si>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</si>
  <si>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</si>
  <si>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</si>
  <si>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</si>
  <si>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</si>
  <si>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</si>
  <si>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</si>
  <si>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</si>
  <si>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</si>
  <si>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</si>
  <si>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</si>
  <si>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</si>
  <si>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</si>
  <si>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</si>
  <si>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</si>
  <si>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</si>
  <si>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</si>
  <si>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</si>
  <si>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</si>
  <si>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</si>
  <si>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</si>
  <si>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</si>
  <si>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</si>
  <si>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</si>
  <si>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</si>
  <si>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</si>
  <si>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</si>
  <si>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</si>
  <si>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</si>
  <si>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</si>
  <si>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</si>
  <si>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</si>
  <si>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</si>
  <si>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</si>
  <si>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</si>
  <si>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</si>
  <si>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</si>
  <si>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</si>
  <si>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</si>
  <si>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</si>
  <si>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</si>
  <si>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</si>
  <si>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</si>
  <si>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</si>
  <si>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</si>
  <si>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</si>
  <si>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</si>
  <si>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</si>
  <si>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</si>
  <si>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</si>
  <si>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</si>
  <si>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</si>
  <si>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</si>
  <si>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</si>
  <si>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</si>
  <si>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</si>
  <si>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</si>
  <si>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</si>
  <si>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</si>
  <si>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</si>
  <si>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</si>
  <si>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</si>
  <si>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</si>
  <si>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</si>
  <si>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</si>
  <si>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</si>
  <si>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</si>
  <si>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</si>
  <si>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</si>
  <si>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</si>
  <si>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</si>
  <si>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</si>
  <si>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</si>
  <si>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</si>
  <si>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</si>
  <si>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</si>
  <si>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</si>
  <si>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</si>
  <si>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</si>
  <si>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</si>
  <si>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</si>
  <si>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</si>
  <si>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</si>
  <si>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</si>
  <si>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</si>
  <si>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</si>
  <si>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</si>
  <si>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</si>
  <si>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</si>
  <si>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</si>
  <si>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</si>
  <si>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</si>
  <si>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</si>
  <si>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</si>
  <si>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</si>
  <si>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</si>
  <si>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</si>
  <si>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</si>
  <si>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</si>
  <si>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</si>
  <si>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</si>
  <si>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</si>
  <si>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</si>
  <si>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</si>
  <si>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</si>
  <si>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</si>
  <si>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</si>
  <si>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</si>
  <si>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</si>
  <si>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</si>
  <si>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</si>
  <si>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</si>
  <si>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</si>
  <si>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</si>
  <si>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</si>
  <si>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</si>
  <si>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</si>
  <si>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</si>
  <si>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</si>
  <si>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</si>
  <si>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</si>
  <si>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</si>
  <si>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</si>
  <si>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</si>
  <si>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</si>
  <si>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</si>
  <si>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</si>
  <si>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</si>
  <si>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</si>
  <si>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</si>
  <si>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</si>
  <si>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</si>
  <si>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</si>
  <si>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</si>
  <si>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</si>
  <si>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</si>
  <si>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</si>
  <si>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</si>
  <si>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</si>
  <si>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</si>
  <si>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</si>
  <si>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</si>
  <si>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</si>
  <si>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</si>
  <si>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</si>
  <si>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</si>
  <si>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</si>
  <si>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</si>
  <si>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</si>
  <si>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</si>
  <si>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</si>
  <si>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</si>
  <si>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</si>
  <si>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</si>
  <si>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</si>
  <si>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</si>
  <si>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</si>
  <si>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</si>
  <si>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</si>
  <si>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</si>
  <si>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</si>
  <si>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</si>
  <si>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</si>
  <si>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</si>
  <si>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</si>
  <si>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</si>
  <si>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</si>
  <si>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</si>
  <si>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</si>
  <si>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</si>
  <si>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</si>
  <si>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</si>
  <si>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</si>
  <si>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</si>
  <si>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</si>
  <si>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</si>
  <si>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</si>
  <si>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</si>
  <si>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</si>
  <si>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</si>
  <si>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</si>
  <si>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</si>
  <si>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</si>
  <si>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</si>
  <si>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</si>
  <si>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</si>
  <si>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</si>
  <si>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</si>
  <si>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</si>
  <si>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</si>
  <si>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</si>
  <si>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</si>
  <si>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</si>
  <si>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</si>
  <si>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</si>
  <si>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</si>
  <si>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</si>
  <si>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</si>
  <si>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</si>
  <si>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</si>
  <si>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</si>
  <si>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</si>
  <si>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</si>
  <si>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</si>
  <si>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</si>
  <si>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</si>
  <si>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</si>
  <si>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</si>
  <si>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</si>
  <si>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</si>
  <si>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</si>
  <si>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</si>
  <si>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</si>
  <si>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</si>
  <si>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</si>
  <si>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</si>
  <si>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</si>
  <si>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</si>
  <si>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</si>
  <si>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</si>
  <si>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</si>
  <si>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</si>
  <si>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</si>
  <si>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</si>
  <si>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</si>
  <si>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</si>
  <si>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</si>
  <si>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</si>
  <si>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</si>
  <si>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</si>
  <si>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</si>
  <si>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</si>
  <si>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</si>
  <si>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</si>
  <si>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</si>
  <si>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</si>
  <si>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</si>
  <si>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</si>
  <si>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</si>
  <si>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</si>
  <si>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</si>
  <si>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</si>
  <si>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</si>
  <si>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</si>
  <si>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</si>
  <si>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</si>
  <si>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</si>
  <si>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</si>
  <si>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</si>
  <si>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</si>
  <si>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</si>
  <si>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</si>
  <si>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</si>
  <si>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</si>
  <si>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</si>
  <si>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</si>
  <si>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</si>
  <si>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</si>
  <si>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</si>
  <si>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</si>
  <si>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</si>
  <si>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</si>
  <si>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</si>
  <si>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</si>
  <si>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</si>
  <si>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</si>
  <si>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</si>
  <si>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</si>
  <si>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</si>
  <si>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</si>
  <si>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</si>
  <si>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</si>
  <si>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</si>
  <si>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</si>
  <si>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</si>
  <si>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</si>
  <si>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</si>
  <si>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</si>
  <si>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</si>
  <si>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</si>
  <si>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</si>
  <si>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</si>
  <si>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</si>
  <si>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</si>
  <si>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</si>
  <si>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</si>
  <si>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</si>
  <si>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</si>
  <si>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</si>
  <si>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</si>
  <si>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</si>
  <si>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</si>
  <si>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</si>
  <si>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</si>
  <si>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</si>
  <si>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</si>
  <si>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</si>
  <si>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</si>
  <si>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</si>
  <si>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</si>
  <si>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</si>
  <si>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</si>
  <si>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</si>
  <si>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</si>
  <si>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</si>
  <si>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</si>
  <si>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</si>
  <si>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</si>
  <si>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</si>
  <si>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</si>
  <si>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</si>
  <si>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</si>
  <si>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</si>
  <si>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</si>
  <si>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</si>
  <si>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</si>
  <si>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</si>
  <si>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</si>
  <si>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</si>
  <si>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</si>
  <si>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</si>
  <si>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</si>
  <si>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</si>
  <si>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</si>
  <si>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</si>
  <si>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</si>
  <si>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</si>
  <si>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</si>
  <si>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</si>
  <si>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</si>
  <si>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</si>
  <si>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</si>
  <si>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</si>
  <si>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</si>
  <si>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</si>
  <si>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</si>
  <si>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</si>
  <si>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</si>
  <si>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</si>
  <si>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</si>
  <si>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</si>
  <si>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</si>
  <si>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</si>
  <si>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</si>
  <si>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</si>
  <si>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</si>
  <si>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</si>
  <si>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</si>
  <si>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</si>
  <si>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</si>
  <si>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</si>
  <si>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</si>
  <si>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</si>
  <si>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</si>
  <si>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</si>
  <si>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</si>
  <si>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</si>
  <si>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</si>
  <si>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</si>
  <si>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</si>
  <si>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</si>
  <si>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</si>
  <si>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</si>
  <si>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</si>
  <si>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</si>
  <si>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</si>
  <si>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</si>
  <si>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</si>
  <si>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</si>
  <si>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</si>
  <si>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</si>
  <si>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</si>
  <si>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</si>
  <si>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</si>
  <si>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</si>
  <si>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</si>
  <si>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</si>
  <si>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</si>
  <si>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</si>
  <si>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</si>
  <si>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</si>
  <si>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</si>
  <si>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</si>
  <si>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</si>
  <si>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</si>
  <si>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</si>
  <si>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</si>
  <si>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</si>
  <si>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</si>
  <si>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</si>
  <si>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</si>
  <si>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</si>
  <si>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</si>
  <si>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</si>
  <si>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</si>
  <si>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</si>
  <si>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</si>
  <si>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</si>
  <si>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</si>
  <si>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</si>
  <si>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</si>
  <si>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</si>
  <si>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</si>
  <si>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</si>
  <si>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</si>
  <si>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</si>
  <si>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</si>
  <si>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</si>
  <si>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</si>
  <si>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</si>
  <si>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</si>
  <si>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Résultat du financement (autofinancement) par commune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</si>
</sst>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8">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819</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827</v>
      </c>
    </row>
    <row r="4" spans="1:3" ht="15" x14ac:dyDescent="0.25">
      <c r="A4" s="7" t="s">
        <v>198</v>
      </c>
    </row>
    <row r="6" spans="1:3" ht="15" x14ac:dyDescent="0.25">
      <c r="A6" s="100" t="s">
        <v>215</v>
      </c>
      <c r="B6" s="100" t="s">
        <v>200</v>
      </c>
      <c r="C6" s="100" t="s">
        <v>851</v>
      </c>
    </row>
    <row r="7" spans="1:3" x14ac:dyDescent="0.2">
      <c r="A7" s="101">
        <v>90</v>
      </c>
      <c r="B7" s="102" t="s">
        <v>775</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851</v>
      </c>
    </row>
    <row r="19" spans="1:3" x14ac:dyDescent="0.2">
      <c r="A19" s="101">
        <v>90</v>
      </c>
      <c r="B19" s="102" t="s">
        <v>775</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851</v>
      </c>
    </row>
    <row r="31" spans="1:3" x14ac:dyDescent="0.2">
      <c r="A31" s="101">
        <v>90</v>
      </c>
      <c r="B31" s="102" t="s">
        <v>775</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851</v>
      </c>
    </row>
    <row r="43" spans="1:3" x14ac:dyDescent="0.2">
      <c r="A43" s="101">
        <v>90</v>
      </c>
      <c r="B43" s="102" t="s">
        <v>775</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838</v>
      </c>
    </row>
    <row r="5" spans="1:3" ht="15" thickBot="1" x14ac:dyDescent="0.25">
      <c r="B5" s="208" t="s">
        <v>587</v>
      </c>
    </row>
    <row r="6" spans="1:3" ht="15.75" thickBot="1" x14ac:dyDescent="0.3">
      <c r="B6" s="96" t="s">
        <v>56</v>
      </c>
    </row>
    <row r="9" spans="1:3" ht="15" x14ac:dyDescent="0.25">
      <c r="A9" s="100" t="s">
        <v>215</v>
      </c>
      <c r="B9" s="100" t="s">
        <v>200</v>
      </c>
      <c r="C9" s="100" t="s">
        <v>851</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824</v>
      </c>
    </row>
    <row r="5" spans="1:3" ht="15" x14ac:dyDescent="0.25">
      <c r="A5" s="7" t="s">
        <v>198</v>
      </c>
    </row>
    <row r="6" spans="1:3" ht="15" x14ac:dyDescent="0.25">
      <c r="A6" s="7" t="s">
        <v>852</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852</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852</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852</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824</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853</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853</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853</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853</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tabSelected="1" workbookViewId="0">
      <selection activeCell="D34" sqref="D34"/>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870</v>
      </c>
    </row>
    <row r="5" spans="1:5" ht="15" thickBot="1" x14ac:dyDescent="0.25">
      <c r="B5" s="215" t="s">
        <v>587</v>
      </c>
      <c r="C5" s="215"/>
      <c r="D5" s="215"/>
    </row>
    <row r="6" spans="1:5" ht="15.75" thickBot="1" x14ac:dyDescent="0.3">
      <c r="B6" s="212" t="s">
        <v>56</v>
      </c>
      <c r="C6" s="213"/>
      <c r="D6" s="214"/>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837</v>
      </c>
      <c r="B2" s="7"/>
    </row>
    <row r="3" spans="1:59" x14ac:dyDescent="0.2">
      <c r="A3" s="8" t="s">
        <v>780</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860</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BD45" sqref="BD45"/>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836</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860</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726</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BD45" sqref="BD45"/>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835</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860</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BD45" sqref="BD45"/>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765</v>
      </c>
      <c r="B2" s="2">
        <f>'Tableau fonctionnelle'!C8</f>
        <v>33571953.769999996</v>
      </c>
    </row>
    <row r="3" spans="1:2" x14ac:dyDescent="0.25">
      <c r="A3" s="5" t="s">
        <v>766</v>
      </c>
      <c r="B3" s="2">
        <f>'Tableau fonctionnelle'!C12</f>
        <v>11288631.559999999</v>
      </c>
    </row>
    <row r="4" spans="1:2" x14ac:dyDescent="0.25">
      <c r="A4" s="5" t="s">
        <v>767</v>
      </c>
      <c r="B4" s="2">
        <f>'Tableau fonctionnelle'!C16</f>
        <v>104894300.06999999</v>
      </c>
    </row>
    <row r="5" spans="1:2" x14ac:dyDescent="0.25">
      <c r="A5" s="5" t="s">
        <v>768</v>
      </c>
      <c r="B5" s="2">
        <f>'Tableau fonctionnelle'!C20</f>
        <v>16624969.9</v>
      </c>
    </row>
    <row r="6" spans="1:2" x14ac:dyDescent="0.25">
      <c r="A6" s="5" t="s">
        <v>769</v>
      </c>
      <c r="B6" s="2">
        <f>'Tableau fonctionnelle'!C24</f>
        <v>616789.23000000021</v>
      </c>
    </row>
    <row r="7" spans="1:2" x14ac:dyDescent="0.25">
      <c r="A7" s="5" t="s">
        <v>770</v>
      </c>
      <c r="B7" s="2">
        <f>'Tableau fonctionnelle'!C28</f>
        <v>98179837.11999999</v>
      </c>
    </row>
    <row r="8" spans="1:2" x14ac:dyDescent="0.25">
      <c r="A8" s="5" t="s">
        <v>771</v>
      </c>
      <c r="B8" s="2">
        <f>'Tableau fonctionnelle'!C32</f>
        <v>29028845.610000007</v>
      </c>
    </row>
    <row r="9" spans="1:2" x14ac:dyDescent="0.25">
      <c r="A9" s="5" t="s">
        <v>772</v>
      </c>
      <c r="B9" s="2">
        <f>'Tableau fonctionnelle'!C36</f>
        <v>43610839.490000002</v>
      </c>
    </row>
    <row r="10" spans="1:2" x14ac:dyDescent="0.25">
      <c r="A10" s="5" t="s">
        <v>773</v>
      </c>
      <c r="B10" s="2">
        <f>'Tableau fonctionnelle'!C40</f>
        <v>49458360.010000028</v>
      </c>
    </row>
    <row r="11" spans="1:2" x14ac:dyDescent="0.25">
      <c r="A11" s="5" t="s">
        <v>774</v>
      </c>
      <c r="B11" s="2">
        <f>'Tableau fonctionnelle'!C44</f>
        <v>47525776.789999999</v>
      </c>
    </row>
    <row r="12" spans="1:2" x14ac:dyDescent="0.25">
      <c r="B12" s="2"/>
    </row>
    <row r="13" spans="1:2" x14ac:dyDescent="0.25">
      <c r="A13" s="4" t="s">
        <v>136</v>
      </c>
      <c r="B13" s="2"/>
    </row>
    <row r="14" spans="1:2" x14ac:dyDescent="0.25">
      <c r="A14" s="5" t="s">
        <v>765</v>
      </c>
      <c r="B14" s="2">
        <f>'Tableau fonctionnelle'!C9</f>
        <v>3811535.2200000011</v>
      </c>
    </row>
    <row r="15" spans="1:2" x14ac:dyDescent="0.25">
      <c r="A15" s="5" t="s">
        <v>766</v>
      </c>
      <c r="B15" s="2">
        <f>'Tableau fonctionnelle'!C13</f>
        <v>7971719.9600000018</v>
      </c>
    </row>
    <row r="16" spans="1:2" x14ac:dyDescent="0.25">
      <c r="A16" s="5" t="s">
        <v>767</v>
      </c>
      <c r="B16" s="2">
        <f>'Tableau fonctionnelle'!C17</f>
        <v>6767821.8300000001</v>
      </c>
    </row>
    <row r="17" spans="1:2" x14ac:dyDescent="0.25">
      <c r="A17" s="5" t="s">
        <v>768</v>
      </c>
      <c r="B17" s="2">
        <f>'Tableau fonctionnelle'!C21</f>
        <v>1922216.8099999998</v>
      </c>
    </row>
    <row r="18" spans="1:2" x14ac:dyDescent="0.25">
      <c r="A18" s="5" t="s">
        <v>769</v>
      </c>
      <c r="B18" s="2">
        <f>'Tableau fonctionnelle'!C25</f>
        <v>30655.649999999998</v>
      </c>
    </row>
    <row r="19" spans="1:2" x14ac:dyDescent="0.25">
      <c r="A19" s="5" t="s">
        <v>770</v>
      </c>
      <c r="B19" s="2">
        <f>'Tableau fonctionnelle'!C29</f>
        <v>37696897.569999985</v>
      </c>
    </row>
    <row r="20" spans="1:2" x14ac:dyDescent="0.25">
      <c r="A20" s="5" t="s">
        <v>771</v>
      </c>
      <c r="B20" s="2">
        <f>'Tableau fonctionnelle'!C33</f>
        <v>8271763.3600000003</v>
      </c>
    </row>
    <row r="21" spans="1:2" x14ac:dyDescent="0.25">
      <c r="A21" s="5" t="s">
        <v>772</v>
      </c>
      <c r="B21" s="2">
        <f>'Tableau fonctionnelle'!C37</f>
        <v>48768581.910000004</v>
      </c>
    </row>
    <row r="22" spans="1:2" x14ac:dyDescent="0.25">
      <c r="A22" s="5" t="s">
        <v>773</v>
      </c>
      <c r="B22" s="2">
        <f>'Tableau fonctionnelle'!C41</f>
        <v>49080174.009999998</v>
      </c>
    </row>
    <row r="23" spans="1:2" x14ac:dyDescent="0.25">
      <c r="A23" s="5" t="s">
        <v>774</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9" t="s">
        <v>725</v>
      </c>
      <c r="H2" s="210"/>
      <c r="I2" s="210"/>
      <c r="J2" s="210"/>
      <c r="K2" s="211"/>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856</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823</v>
      </c>
      <c r="B2" s="7"/>
      <c r="C2" s="7"/>
      <c r="D2" s="7"/>
      <c r="E2" s="16"/>
    </row>
    <row r="3" spans="1:62" x14ac:dyDescent="0.2">
      <c r="A3" s="8" t="s">
        <v>780</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841</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BD45" sqref="BD4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834</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841</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BD45" sqref="BD45"/>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823</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BD45" sqref="BD45"/>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821</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BD45" sqref="BD45"/>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776</v>
      </c>
      <c r="C2" s="33" t="s">
        <v>778</v>
      </c>
      <c r="D2" s="33" t="s">
        <v>777</v>
      </c>
      <c r="E2" s="33" t="s">
        <v>779</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BD45" sqref="BD4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833</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828</v>
      </c>
      <c r="B2" s="7"/>
      <c r="C2" s="7"/>
      <c r="D2" s="7"/>
    </row>
    <row r="3" spans="1:61" x14ac:dyDescent="0.2">
      <c r="A3" s="8" t="s">
        <v>780</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727</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BD45" sqref="BD4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832</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BD45" sqref="BD45"/>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6" t="s">
        <v>635</v>
      </c>
      <c r="B14" s="217"/>
      <c r="C14" s="217"/>
      <c r="D14" s="217"/>
      <c r="E14" s="217"/>
      <c r="F14" s="217"/>
      <c r="G14" s="217"/>
      <c r="H14" s="218"/>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6" t="s">
        <v>647</v>
      </c>
      <c r="B24" s="217"/>
      <c r="C24" s="217"/>
      <c r="D24" s="217"/>
      <c r="E24" s="217"/>
      <c r="F24" s="217"/>
      <c r="G24" s="217"/>
      <c r="H24" s="218"/>
    </row>
    <row r="26" spans="1:8" x14ac:dyDescent="0.2">
      <c r="A26" s="70"/>
      <c r="B26" s="70" t="s">
        <v>648</v>
      </c>
      <c r="C26" s="70" t="s">
        <v>842</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6" t="s">
        <v>654</v>
      </c>
      <c r="B32" s="217"/>
      <c r="C32" s="217"/>
      <c r="D32" s="217"/>
      <c r="E32" s="217"/>
      <c r="F32" s="217"/>
      <c r="G32" s="217"/>
      <c r="H32" s="218"/>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843</v>
      </c>
      <c r="D38" s="8" t="s">
        <v>663</v>
      </c>
    </row>
    <row r="40" spans="1:8" ht="15" x14ac:dyDescent="0.25">
      <c r="A40" s="7" t="s">
        <v>566</v>
      </c>
    </row>
    <row r="42" spans="1:8" ht="90" customHeight="1" x14ac:dyDescent="0.2">
      <c r="A42" s="216" t="s">
        <v>664</v>
      </c>
      <c r="B42" s="217"/>
      <c r="C42" s="217"/>
      <c r="D42" s="217"/>
      <c r="E42" s="217"/>
      <c r="F42" s="217"/>
      <c r="G42" s="217"/>
      <c r="H42" s="218"/>
    </row>
    <row r="44" spans="1:8" x14ac:dyDescent="0.2">
      <c r="A44" s="70"/>
      <c r="B44" s="70" t="s">
        <v>648</v>
      </c>
    </row>
    <row r="45" spans="1:8" x14ac:dyDescent="0.2">
      <c r="C45" s="70" t="s">
        <v>844</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6" t="s">
        <v>674</v>
      </c>
      <c r="B53" s="217"/>
      <c r="C53" s="217"/>
      <c r="D53" s="217"/>
      <c r="E53" s="217"/>
      <c r="F53" s="217"/>
      <c r="G53" s="217"/>
      <c r="H53" s="218"/>
    </row>
    <row r="55" spans="1:8" x14ac:dyDescent="0.2">
      <c r="A55" s="70"/>
      <c r="B55" s="70" t="s">
        <v>648</v>
      </c>
      <c r="C55" s="70" t="s">
        <v>845</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6" t="s">
        <v>682</v>
      </c>
      <c r="B62" s="217"/>
      <c r="C62" s="217"/>
      <c r="D62" s="217"/>
      <c r="E62" s="217"/>
      <c r="F62" s="217"/>
      <c r="G62" s="217"/>
      <c r="H62" s="218"/>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6" t="s">
        <v>691</v>
      </c>
      <c r="B71" s="217"/>
      <c r="C71" s="217"/>
      <c r="D71" s="217"/>
      <c r="E71" s="217"/>
      <c r="F71" s="217"/>
      <c r="G71" s="217"/>
      <c r="H71" s="218"/>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6" t="s">
        <v>703</v>
      </c>
      <c r="B81" s="217"/>
      <c r="C81" s="217"/>
      <c r="D81" s="217"/>
      <c r="E81" s="217"/>
      <c r="F81" s="217"/>
      <c r="G81" s="217"/>
      <c r="H81" s="218"/>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6" t="s">
        <v>710</v>
      </c>
      <c r="B89" s="217"/>
      <c r="C89" s="217"/>
      <c r="D89" s="217"/>
      <c r="E89" s="217"/>
      <c r="F89" s="217"/>
      <c r="G89" s="217"/>
      <c r="H89" s="218"/>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6" t="s">
        <v>718</v>
      </c>
      <c r="B98" s="217"/>
      <c r="C98" s="217"/>
      <c r="D98" s="217"/>
      <c r="E98" s="217"/>
      <c r="F98" s="217"/>
      <c r="G98" s="217"/>
      <c r="H98" s="218"/>
    </row>
    <row r="100" spans="1:8" x14ac:dyDescent="0.2">
      <c r="A100" s="70"/>
      <c r="B100" s="70" t="s">
        <v>648</v>
      </c>
      <c r="C100" s="70" t="s">
        <v>846</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847</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854</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855</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9" t="s">
        <v>491</v>
      </c>
      <c r="B2" s="219"/>
      <c r="C2" s="219"/>
      <c r="D2" s="219"/>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9" t="s">
        <v>491</v>
      </c>
      <c r="B2" s="219"/>
      <c r="C2" s="219"/>
      <c r="D2" s="219"/>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848</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9" t="s">
        <v>491</v>
      </c>
      <c r="B2" s="219"/>
      <c r="C2" s="219"/>
      <c r="D2" s="219"/>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9" t="s">
        <v>491</v>
      </c>
      <c r="B2" s="219"/>
      <c r="C2" s="219"/>
      <c r="D2" s="219"/>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728</v>
      </c>
    </row>
    <row r="3" spans="1:60" ht="15" x14ac:dyDescent="0.25">
      <c r="A3" s="7"/>
    </row>
    <row r="4" spans="1:60" ht="15" x14ac:dyDescent="0.25">
      <c r="A4" s="7" t="s">
        <v>831</v>
      </c>
    </row>
    <row r="6" spans="1:60" ht="18" x14ac:dyDescent="0.25">
      <c r="A6" s="219" t="s">
        <v>491</v>
      </c>
      <c r="B6" s="219"/>
      <c r="C6" s="219"/>
      <c r="D6" s="219"/>
    </row>
    <row r="7" spans="1:60" ht="15" thickBot="1" x14ac:dyDescent="0.25"/>
    <row r="8" spans="1:60" ht="15.75" thickBot="1" x14ac:dyDescent="0.3">
      <c r="A8" s="220" t="s">
        <v>562</v>
      </c>
      <c r="B8" s="221"/>
      <c r="C8" s="221"/>
      <c r="D8" s="222"/>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D45" sqref="BD45"/>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9"/>
      <c r="B1" s="219"/>
      <c r="C1" s="219"/>
      <c r="D1" s="219"/>
    </row>
    <row r="2" spans="1:8" ht="18" x14ac:dyDescent="0.25">
      <c r="A2" s="226" t="s">
        <v>830</v>
      </c>
      <c r="B2" s="226"/>
      <c r="C2" s="226"/>
      <c r="D2" s="226"/>
      <c r="E2" s="219"/>
      <c r="F2" s="219"/>
      <c r="G2" s="219"/>
      <c r="H2" s="219"/>
    </row>
    <row r="3" spans="1:8" ht="18" x14ac:dyDescent="0.25">
      <c r="A3" s="193"/>
      <c r="B3" s="193"/>
      <c r="C3" s="193"/>
      <c r="D3" s="193"/>
      <c r="E3" s="193"/>
      <c r="F3" s="193"/>
      <c r="G3" s="193"/>
      <c r="H3" s="193"/>
    </row>
    <row r="4" spans="1:8" ht="15" thickBot="1" x14ac:dyDescent="0.25">
      <c r="B4" s="227" t="s">
        <v>781</v>
      </c>
      <c r="C4" s="227"/>
      <c r="D4" s="227"/>
    </row>
    <row r="5" spans="1:8" ht="15.75" thickBot="1" x14ac:dyDescent="0.3">
      <c r="A5" s="32" t="s">
        <v>569</v>
      </c>
      <c r="B5" s="212" t="s">
        <v>49</v>
      </c>
      <c r="C5" s="213"/>
      <c r="D5" s="214"/>
      <c r="F5" s="158"/>
    </row>
    <row r="6" spans="1:8" ht="15.75" thickBot="1" x14ac:dyDescent="0.3">
      <c r="E6" s="7"/>
      <c r="H6" s="165"/>
    </row>
    <row r="7" spans="1:8" ht="15.75" thickBot="1" x14ac:dyDescent="0.3">
      <c r="A7" s="223" t="s">
        <v>562</v>
      </c>
      <c r="B7" s="224"/>
      <c r="C7" s="224"/>
      <c r="D7" s="225"/>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849</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850</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826</v>
      </c>
      <c r="B2" s="7"/>
      <c r="C2" s="7"/>
      <c r="D2" s="7"/>
    </row>
    <row r="3" spans="1:19" ht="20.25" x14ac:dyDescent="0.3">
      <c r="A3" s="198" t="s">
        <v>730</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734</v>
      </c>
      <c r="I4" s="94" t="s">
        <v>33</v>
      </c>
      <c r="J4" s="94" t="s">
        <v>28</v>
      </c>
      <c r="K4" s="94" t="s">
        <v>735</v>
      </c>
      <c r="L4" s="94" t="s">
        <v>16</v>
      </c>
      <c r="M4" s="94" t="s">
        <v>736</v>
      </c>
      <c r="N4" s="94" t="s">
        <v>737</v>
      </c>
      <c r="O4" s="94" t="s">
        <v>59</v>
      </c>
      <c r="P4" s="94" t="s">
        <v>738</v>
      </c>
      <c r="Q4" s="94" t="s">
        <v>739</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840</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D45" sqref="BD45"/>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826</v>
      </c>
      <c r="B2" s="7"/>
      <c r="C2" s="7"/>
      <c r="D2" s="7"/>
    </row>
    <row r="4" spans="1:5" ht="15" thickBot="1" x14ac:dyDescent="0.25"/>
    <row r="5" spans="1:5" ht="15.75" thickBot="1" x14ac:dyDescent="0.3">
      <c r="A5" s="8" t="s">
        <v>733</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840</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826</v>
      </c>
      <c r="B2" s="7"/>
      <c r="C2" s="7"/>
      <c r="D2" s="7"/>
    </row>
    <row r="3" spans="1:61" x14ac:dyDescent="0.2">
      <c r="A3" s="8" t="s">
        <v>780</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840</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729</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D45" sqref="BD4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827</v>
      </c>
    </row>
    <row r="4" spans="1:3" ht="15" x14ac:dyDescent="0.25">
      <c r="A4" s="7" t="s">
        <v>740</v>
      </c>
    </row>
    <row r="6" spans="1:3" ht="15" x14ac:dyDescent="0.25">
      <c r="A6" s="100" t="s">
        <v>215</v>
      </c>
      <c r="B6" s="100" t="s">
        <v>200</v>
      </c>
      <c r="C6" s="100" t="s">
        <v>851</v>
      </c>
    </row>
    <row r="7" spans="1:3" x14ac:dyDescent="0.2">
      <c r="A7" s="101">
        <v>90</v>
      </c>
      <c r="B7" s="102" t="s">
        <v>782</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D45" sqref="BD4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859</v>
      </c>
    </row>
    <row r="5" spans="1:3" ht="15" thickBot="1" x14ac:dyDescent="0.25">
      <c r="B5" s="8" t="s">
        <v>742</v>
      </c>
    </row>
    <row r="6" spans="1:3" ht="15.75" thickBot="1" x14ac:dyDescent="0.3">
      <c r="B6" s="96" t="s">
        <v>739</v>
      </c>
    </row>
    <row r="9" spans="1:3" ht="15" x14ac:dyDescent="0.25">
      <c r="A9" s="100" t="s">
        <v>215</v>
      </c>
      <c r="B9" s="100" t="s">
        <v>200</v>
      </c>
      <c r="C9" s="100" t="s">
        <v>851</v>
      </c>
    </row>
    <row r="10" spans="1:3" x14ac:dyDescent="0.2">
      <c r="A10" s="101">
        <v>90</v>
      </c>
      <c r="B10" s="102" t="s">
        <v>782</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D45" sqref="BD4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824</v>
      </c>
    </row>
    <row r="5" spans="1:3" ht="15" x14ac:dyDescent="0.25">
      <c r="A5" s="7" t="s">
        <v>740</v>
      </c>
    </row>
    <row r="6" spans="1:3" ht="15" x14ac:dyDescent="0.25">
      <c r="A6" s="7" t="s">
        <v>852</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D45" sqref="BD4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824</v>
      </c>
    </row>
    <row r="5" spans="1:3" ht="15" thickBot="1" x14ac:dyDescent="0.25">
      <c r="B5" s="8" t="s">
        <v>742</v>
      </c>
    </row>
    <row r="6" spans="1:3" ht="15.75" thickBot="1" x14ac:dyDescent="0.3">
      <c r="B6" s="96" t="s">
        <v>739</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D45" sqref="BD45"/>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741</v>
      </c>
    </row>
    <row r="6" spans="1:4" ht="15" x14ac:dyDescent="0.25">
      <c r="A6" s="7" t="s">
        <v>853</v>
      </c>
    </row>
    <row r="8" spans="1:4" ht="15" x14ac:dyDescent="0.25">
      <c r="A8" s="100" t="s">
        <v>222</v>
      </c>
      <c r="B8" s="100"/>
      <c r="C8" s="100" t="s">
        <v>200</v>
      </c>
      <c r="D8" s="100" t="s">
        <v>201</v>
      </c>
    </row>
    <row r="9" spans="1:4" x14ac:dyDescent="0.2">
      <c r="A9" s="102">
        <v>90</v>
      </c>
      <c r="B9" s="106"/>
      <c r="C9" s="102" t="s">
        <v>783</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D45" sqref="BD45"/>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784</v>
      </c>
    </row>
    <row r="5" spans="1:5" ht="15" thickBot="1" x14ac:dyDescent="0.25">
      <c r="B5" s="8" t="s">
        <v>742</v>
      </c>
    </row>
    <row r="6" spans="1:5" ht="15.75" thickBot="1" x14ac:dyDescent="0.3">
      <c r="B6" s="212" t="s">
        <v>739</v>
      </c>
      <c r="C6" s="213"/>
      <c r="D6" s="214"/>
    </row>
    <row r="8" spans="1:5" ht="15" x14ac:dyDescent="0.25">
      <c r="B8" s="100" t="s">
        <v>222</v>
      </c>
      <c r="C8" s="100"/>
      <c r="D8" s="100" t="s">
        <v>200</v>
      </c>
      <c r="E8" s="100" t="s">
        <v>201</v>
      </c>
    </row>
    <row r="9" spans="1:5" x14ac:dyDescent="0.2">
      <c r="B9" s="102">
        <v>90</v>
      </c>
      <c r="C9" s="106"/>
      <c r="D9" s="102" t="s">
        <v>783</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823</v>
      </c>
      <c r="B2" s="7"/>
      <c r="C2" s="7"/>
      <c r="D2" s="7"/>
      <c r="E2" s="16"/>
    </row>
    <row r="3" spans="1:20" ht="18" x14ac:dyDescent="0.25">
      <c r="A3" s="199" t="s">
        <v>730</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734</v>
      </c>
      <c r="J4" s="94" t="s">
        <v>33</v>
      </c>
      <c r="K4" s="94" t="s">
        <v>28</v>
      </c>
      <c r="L4" s="94" t="s">
        <v>735</v>
      </c>
      <c r="M4" s="94" t="s">
        <v>16</v>
      </c>
      <c r="N4" s="94" t="s">
        <v>736</v>
      </c>
      <c r="O4" s="94" t="s">
        <v>737</v>
      </c>
      <c r="P4" s="94" t="s">
        <v>59</v>
      </c>
      <c r="Q4" s="94" t="s">
        <v>738</v>
      </c>
      <c r="R4" s="94" t="s">
        <v>739</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841</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D45" sqref="BD4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858</v>
      </c>
      <c r="B2" s="7"/>
      <c r="C2" s="7"/>
      <c r="D2" s="7"/>
      <c r="E2" s="16"/>
    </row>
    <row r="4" spans="1:6" ht="15" thickBot="1" x14ac:dyDescent="0.25"/>
    <row r="5" spans="1:6" ht="15.75" thickBot="1" x14ac:dyDescent="0.3">
      <c r="A5" s="8" t="s">
        <v>733</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841</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D45" sqref="BD45"/>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821</v>
      </c>
      <c r="B2" s="7"/>
    </row>
    <row r="3" spans="1:16" ht="15" customHeight="1" x14ac:dyDescent="0.25">
      <c r="A3" s="137" t="s">
        <v>740</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734</v>
      </c>
      <c r="G7" s="94" t="s">
        <v>33</v>
      </c>
      <c r="H7" s="94" t="s">
        <v>28</v>
      </c>
      <c r="I7" s="94" t="s">
        <v>735</v>
      </c>
      <c r="J7" s="94" t="s">
        <v>16</v>
      </c>
      <c r="K7" s="94" t="s">
        <v>736</v>
      </c>
      <c r="L7" s="94" t="s">
        <v>737</v>
      </c>
      <c r="M7" s="94" t="s">
        <v>59</v>
      </c>
      <c r="N7" s="94" t="s">
        <v>738</v>
      </c>
      <c r="O7" s="94" t="s">
        <v>739</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D45" sqref="BD4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829</v>
      </c>
      <c r="B2" s="7"/>
    </row>
    <row r="3" spans="1:3" ht="15" customHeight="1" x14ac:dyDescent="0.4">
      <c r="A3" s="6"/>
      <c r="B3" s="7"/>
    </row>
    <row r="4" spans="1:3" ht="15" customHeight="1" thickBot="1" x14ac:dyDescent="0.3">
      <c r="A4" s="7"/>
      <c r="B4" s="32" t="s">
        <v>742</v>
      </c>
    </row>
    <row r="5" spans="1:3" ht="15" customHeight="1" thickBot="1" x14ac:dyDescent="0.45">
      <c r="A5" s="6"/>
      <c r="B5" s="143" t="s">
        <v>739</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746</v>
      </c>
      <c r="B5" s="13">
        <f>'4.1 Comptes 2022 natures'!BF6</f>
        <v>72750465.75</v>
      </c>
    </row>
    <row r="6" spans="1:2" ht="15" x14ac:dyDescent="0.25">
      <c r="A6" s="16" t="s">
        <v>747</v>
      </c>
      <c r="B6" s="13">
        <f>'4.1 Comptes 2022 natures'!BF16</f>
        <v>86997834.980000004</v>
      </c>
    </row>
    <row r="7" spans="1:2" ht="15" x14ac:dyDescent="0.25">
      <c r="A7" s="16" t="s">
        <v>748</v>
      </c>
      <c r="B7" s="13">
        <f>'4.1 Comptes 2022 natures'!BF28</f>
        <v>25063351.139999997</v>
      </c>
    </row>
    <row r="8" spans="1:2" ht="15" x14ac:dyDescent="0.25">
      <c r="A8" s="16" t="s">
        <v>749</v>
      </c>
      <c r="B8" s="13">
        <f>'4.1 Comptes 2022 natures'!BF32</f>
        <v>8237138.9299999978</v>
      </c>
    </row>
    <row r="9" spans="1:2" ht="15" x14ac:dyDescent="0.25">
      <c r="A9" s="16" t="s">
        <v>750</v>
      </c>
      <c r="B9" s="13">
        <f>'4.1 Comptes 2022 natures'!BF40</f>
        <v>2809245.6700000009</v>
      </c>
    </row>
    <row r="10" spans="1:2" ht="15" x14ac:dyDescent="0.25">
      <c r="A10" s="16" t="s">
        <v>751</v>
      </c>
      <c r="B10" s="13">
        <f>'4.1 Comptes 2022 natures'!BF44</f>
        <v>196494126.72999996</v>
      </c>
    </row>
    <row r="11" spans="1:2" ht="15" x14ac:dyDescent="0.25">
      <c r="A11" s="16" t="s">
        <v>752</v>
      </c>
      <c r="B11" s="13">
        <f>'4.1 Comptes 2022 natures'!BF54</f>
        <v>2688304.3000000003</v>
      </c>
    </row>
    <row r="12" spans="1:2" ht="15" x14ac:dyDescent="0.25">
      <c r="A12" s="16" t="s">
        <v>753</v>
      </c>
      <c r="B12" s="13">
        <f>'4.1 Comptes 2022 natures'!BF57</f>
        <v>6661203.8000000007</v>
      </c>
    </row>
    <row r="13" spans="1:2" ht="15" x14ac:dyDescent="0.25">
      <c r="A13" s="16" t="s">
        <v>754</v>
      </c>
      <c r="B13" s="13">
        <f>'4.1 Comptes 2022 natures'!BF65</f>
        <v>6706821.9000000004</v>
      </c>
    </row>
    <row r="14" spans="1:2" x14ac:dyDescent="0.2">
      <c r="A14" s="17"/>
      <c r="B14" s="13"/>
    </row>
    <row r="15" spans="1:2" ht="20.25" x14ac:dyDescent="0.3">
      <c r="A15" s="92" t="s">
        <v>136</v>
      </c>
      <c r="B15" s="13"/>
    </row>
    <row r="16" spans="1:2" ht="15" x14ac:dyDescent="0.25">
      <c r="A16" s="16" t="s">
        <v>755</v>
      </c>
      <c r="B16" s="13">
        <f>'4.1 Comptes 2022 natures'!BF77</f>
        <v>224239356.33000001</v>
      </c>
    </row>
    <row r="17" spans="1:2" ht="15" x14ac:dyDescent="0.25">
      <c r="A17" s="16" t="s">
        <v>756</v>
      </c>
      <c r="B17" s="13">
        <f>'4.1 Comptes 2022 natures'!BF83</f>
        <v>1218755.5599999998</v>
      </c>
    </row>
    <row r="18" spans="1:2" ht="15" x14ac:dyDescent="0.25">
      <c r="A18" s="16" t="s">
        <v>757</v>
      </c>
      <c r="B18" s="13">
        <f>'4.1 Comptes 2022 natures'!BF89</f>
        <v>90551826.059999987</v>
      </c>
    </row>
    <row r="19" spans="1:2" ht="15" x14ac:dyDescent="0.25">
      <c r="A19" s="16" t="s">
        <v>758</v>
      </c>
      <c r="B19" s="13">
        <f>'4.1 Comptes 2022 natures'!BF100</f>
        <v>2316555.17</v>
      </c>
    </row>
    <row r="20" spans="1:2" ht="15" x14ac:dyDescent="0.25">
      <c r="A20" s="16" t="s">
        <v>759</v>
      </c>
      <c r="B20" s="13">
        <f>'4.1 Comptes 2022 natures'!BF106</f>
        <v>14057802.459999997</v>
      </c>
    </row>
    <row r="21" spans="1:2" ht="15" x14ac:dyDescent="0.25">
      <c r="A21" s="16" t="s">
        <v>760</v>
      </c>
      <c r="B21" s="13">
        <f>'4.1 Comptes 2022 natures'!BF118</f>
        <v>4005363.81</v>
      </c>
    </row>
    <row r="22" spans="1:2" ht="15" x14ac:dyDescent="0.25">
      <c r="A22" s="16" t="s">
        <v>761</v>
      </c>
      <c r="B22" s="13">
        <f>'4.1 Comptes 2022 natures'!BF122</f>
        <v>66093642.559999995</v>
      </c>
    </row>
    <row r="23" spans="1:2" ht="15" x14ac:dyDescent="0.25">
      <c r="A23" s="16" t="s">
        <v>762</v>
      </c>
      <c r="B23" s="13">
        <f>'4.1 Comptes 2022 natures'!BF129</f>
        <v>2342384.3000000003</v>
      </c>
    </row>
    <row r="24" spans="1:2" ht="15" x14ac:dyDescent="0.25">
      <c r="A24" s="16" t="s">
        <v>763</v>
      </c>
      <c r="B24" s="13">
        <f>'4.1 Comptes 2022 natures'!BF132</f>
        <v>4457240.22</v>
      </c>
    </row>
    <row r="25" spans="1:2" ht="15" x14ac:dyDescent="0.25">
      <c r="A25" s="16" t="s">
        <v>764</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828</v>
      </c>
      <c r="B2" s="7"/>
      <c r="C2" s="7"/>
      <c r="D2" s="7"/>
    </row>
    <row r="3" spans="1:19" ht="18" x14ac:dyDescent="0.25">
      <c r="A3" s="199" t="s">
        <v>730</v>
      </c>
      <c r="E3" s="179"/>
      <c r="F3" s="179"/>
      <c r="G3" s="179"/>
      <c r="H3" s="179"/>
      <c r="I3" s="179"/>
      <c r="J3" s="179"/>
      <c r="K3" s="179"/>
      <c r="L3" s="179"/>
      <c r="M3" s="179"/>
      <c r="N3" s="179"/>
      <c r="O3" s="179"/>
      <c r="P3" s="179"/>
      <c r="Q3" s="179"/>
      <c r="R3" s="179"/>
    </row>
    <row r="4" spans="1:19" x14ac:dyDescent="0.2">
      <c r="E4" s="94" t="s">
        <v>56</v>
      </c>
      <c r="F4" s="94" t="s">
        <v>18</v>
      </c>
      <c r="G4" s="94" t="s">
        <v>57</v>
      </c>
      <c r="H4" s="94" t="s">
        <v>734</v>
      </c>
      <c r="I4" s="94" t="s">
        <v>33</v>
      </c>
      <c r="J4" s="94" t="s">
        <v>28</v>
      </c>
      <c r="K4" s="94" t="s">
        <v>735</v>
      </c>
      <c r="L4" s="94" t="s">
        <v>16</v>
      </c>
      <c r="M4" s="94" t="s">
        <v>736</v>
      </c>
      <c r="N4" s="94" t="s">
        <v>737</v>
      </c>
      <c r="O4" s="94" t="s">
        <v>59</v>
      </c>
      <c r="P4" s="94" t="s">
        <v>738</v>
      </c>
      <c r="Q4" s="94" t="s">
        <v>739</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727</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D45" sqref="BD4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857</v>
      </c>
      <c r="B2" s="7"/>
      <c r="C2" s="7"/>
      <c r="D2" s="7"/>
    </row>
    <row r="4" spans="1:5" ht="15" thickBot="1" x14ac:dyDescent="0.25"/>
    <row r="5" spans="1:5" ht="15.75" thickBot="1" x14ac:dyDescent="0.3">
      <c r="A5" s="8" t="s">
        <v>733</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826</v>
      </c>
      <c r="B2" s="7"/>
      <c r="C2" s="7"/>
      <c r="D2" s="7"/>
    </row>
    <row r="3" spans="1:33" ht="20.25" x14ac:dyDescent="0.3">
      <c r="A3" s="198" t="s">
        <v>731</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785</v>
      </c>
      <c r="F4" s="94" t="s">
        <v>786</v>
      </c>
      <c r="G4" s="94" t="s">
        <v>787</v>
      </c>
      <c r="H4" s="94" t="s">
        <v>788</v>
      </c>
      <c r="I4" s="94" t="s">
        <v>789</v>
      </c>
      <c r="J4" s="94" t="s">
        <v>790</v>
      </c>
      <c r="K4" s="94" t="s">
        <v>791</v>
      </c>
      <c r="L4" s="94" t="s">
        <v>814</v>
      </c>
      <c r="M4" s="94" t="s">
        <v>792</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840</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D45" sqref="BD4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826</v>
      </c>
      <c r="B2" s="7"/>
      <c r="C2" s="7"/>
      <c r="D2" s="7"/>
    </row>
    <row r="4" spans="1:5" ht="15" thickBot="1" x14ac:dyDescent="0.25"/>
    <row r="5" spans="1:5" ht="15.75" thickBot="1" x14ac:dyDescent="0.3">
      <c r="A5" s="8" t="s">
        <v>732</v>
      </c>
      <c r="D5" s="96" t="s">
        <v>806</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840</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D45" sqref="BD4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827</v>
      </c>
    </row>
    <row r="4" spans="1:3" ht="15" x14ac:dyDescent="0.25">
      <c r="A4" s="7" t="s">
        <v>811</v>
      </c>
    </row>
    <row r="6" spans="1:3" ht="15" x14ac:dyDescent="0.25">
      <c r="A6" s="100" t="s">
        <v>215</v>
      </c>
      <c r="B6" s="100" t="s">
        <v>200</v>
      </c>
      <c r="C6" s="100" t="s">
        <v>851</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D45" sqref="BD4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825</v>
      </c>
    </row>
    <row r="5" spans="1:3" ht="15" thickBot="1" x14ac:dyDescent="0.25">
      <c r="B5" s="8" t="s">
        <v>812</v>
      </c>
    </row>
    <row r="6" spans="1:3" ht="15.75" thickBot="1" x14ac:dyDescent="0.3">
      <c r="B6" s="96" t="s">
        <v>806</v>
      </c>
    </row>
    <row r="9" spans="1:3" ht="15" x14ac:dyDescent="0.25">
      <c r="A9" s="100" t="s">
        <v>215</v>
      </c>
      <c r="B9" s="100" t="s">
        <v>200</v>
      </c>
      <c r="C9" s="100" t="s">
        <v>851</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D45" sqref="BD4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824</v>
      </c>
    </row>
    <row r="5" spans="1:3" ht="15" x14ac:dyDescent="0.25">
      <c r="A5" s="7" t="s">
        <v>811</v>
      </c>
    </row>
    <row r="6" spans="1:3" ht="15" x14ac:dyDescent="0.25">
      <c r="A6" s="7" t="s">
        <v>852</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D45" sqref="BD4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824</v>
      </c>
    </row>
    <row r="5" spans="1:3" ht="15" thickBot="1" x14ac:dyDescent="0.25">
      <c r="B5" s="8" t="s">
        <v>812</v>
      </c>
    </row>
    <row r="6" spans="1:3" ht="15.75" thickBot="1" x14ac:dyDescent="0.3">
      <c r="B6" s="96" t="s">
        <v>806</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D45" sqref="BD45"/>
      <selection pane="topRight" activeCell="BD45" sqref="BD45"/>
      <selection pane="bottomLeft" activeCell="BD45" sqref="BD45"/>
      <selection pane="bottomRight" activeCell="BD45" sqref="BD45"/>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823</v>
      </c>
      <c r="B2" s="7"/>
      <c r="C2" s="7"/>
      <c r="D2" s="7"/>
      <c r="E2" s="16"/>
    </row>
    <row r="3" spans="1:34" ht="18" x14ac:dyDescent="0.25">
      <c r="A3" s="199" t="s">
        <v>731</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785</v>
      </c>
      <c r="G4" s="94" t="s">
        <v>786</v>
      </c>
      <c r="H4" s="94" t="s">
        <v>787</v>
      </c>
      <c r="I4" s="94" t="s">
        <v>788</v>
      </c>
      <c r="J4" s="94" t="s">
        <v>789</v>
      </c>
      <c r="K4" s="94" t="s">
        <v>790</v>
      </c>
      <c r="L4" s="94" t="s">
        <v>791</v>
      </c>
      <c r="M4" s="94" t="s">
        <v>814</v>
      </c>
      <c r="N4" s="94" t="s">
        <v>792</v>
      </c>
      <c r="O4" s="94" t="s">
        <v>793</v>
      </c>
      <c r="P4" s="94" t="s">
        <v>794</v>
      </c>
      <c r="Q4" s="94" t="s">
        <v>795</v>
      </c>
      <c r="R4" s="94" t="s">
        <v>796</v>
      </c>
      <c r="S4" s="94" t="s">
        <v>797</v>
      </c>
      <c r="T4" s="94" t="s">
        <v>798</v>
      </c>
      <c r="U4" s="94" t="s">
        <v>799</v>
      </c>
      <c r="V4" s="94" t="s">
        <v>800</v>
      </c>
      <c r="W4" s="94" t="s">
        <v>801</v>
      </c>
      <c r="X4" s="94" t="s">
        <v>802</v>
      </c>
      <c r="Y4" s="94" t="s">
        <v>803</v>
      </c>
      <c r="Z4" s="94" t="s">
        <v>804</v>
      </c>
      <c r="AA4" s="94" t="s">
        <v>805</v>
      </c>
      <c r="AB4" s="94" t="s">
        <v>806</v>
      </c>
      <c r="AC4" s="94" t="s">
        <v>807</v>
      </c>
      <c r="AD4" s="94" t="s">
        <v>808</v>
      </c>
      <c r="AE4" s="94" t="s">
        <v>809</v>
      </c>
      <c r="AF4" s="94" t="s">
        <v>810</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815</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841</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816</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817</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818</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D45" sqref="BD4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822</v>
      </c>
      <c r="B2" s="7"/>
      <c r="C2" s="7"/>
      <c r="D2" s="7"/>
      <c r="E2" s="16"/>
    </row>
    <row r="4" spans="1:6" ht="15" thickBot="1" x14ac:dyDescent="0.25">
      <c r="E4" s="8" t="s">
        <v>812</v>
      </c>
    </row>
    <row r="5" spans="1:6" ht="15.75" thickBot="1" x14ac:dyDescent="0.3">
      <c r="A5" s="8" t="s">
        <v>813</v>
      </c>
      <c r="E5" s="96" t="s">
        <v>793</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841</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743</v>
      </c>
      <c r="B1" s="93"/>
      <c r="C1" s="93"/>
    </row>
    <row r="2" spans="1:7" ht="15.75" x14ac:dyDescent="0.25">
      <c r="A2" s="93"/>
      <c r="B2" s="93"/>
      <c r="C2" s="93"/>
    </row>
    <row r="3" spans="1:7" ht="15.75" x14ac:dyDescent="0.25">
      <c r="A3" s="203" t="s">
        <v>67</v>
      </c>
      <c r="B3" s="33" t="s">
        <v>865</v>
      </c>
      <c r="C3" s="33" t="s">
        <v>866</v>
      </c>
      <c r="D3" s="33" t="s">
        <v>197</v>
      </c>
      <c r="E3" s="33" t="s">
        <v>869</v>
      </c>
      <c r="F3" s="33" t="s">
        <v>864</v>
      </c>
      <c r="G3" s="33" t="s">
        <v>867</v>
      </c>
    </row>
    <row r="4" spans="1:7" ht="15" x14ac:dyDescent="0.25">
      <c r="A4" s="7"/>
      <c r="B4" s="32" t="s">
        <v>861</v>
      </c>
      <c r="C4" s="32" t="s">
        <v>862</v>
      </c>
      <c r="D4" s="32" t="s">
        <v>744</v>
      </c>
      <c r="E4" s="32" t="s">
        <v>745</v>
      </c>
      <c r="F4" s="32" t="s">
        <v>863</v>
      </c>
      <c r="G4" s="32" t="s">
        <v>868</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D45" sqref="BD45"/>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821</v>
      </c>
      <c r="B2" s="7"/>
    </row>
    <row r="3" spans="1:30" ht="15" customHeight="1" x14ac:dyDescent="0.25">
      <c r="A3" s="137" t="s">
        <v>811</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785</v>
      </c>
      <c r="D7" s="94" t="s">
        <v>786</v>
      </c>
      <c r="E7" s="94" t="s">
        <v>787</v>
      </c>
      <c r="F7" s="94" t="s">
        <v>788</v>
      </c>
      <c r="G7" s="94" t="s">
        <v>789</v>
      </c>
      <c r="H7" s="94" t="s">
        <v>790</v>
      </c>
      <c r="I7" s="94" t="s">
        <v>791</v>
      </c>
      <c r="J7" s="94" t="s">
        <v>814</v>
      </c>
      <c r="K7" s="94" t="s">
        <v>792</v>
      </c>
      <c r="L7" s="94" t="s">
        <v>793</v>
      </c>
      <c r="M7" s="94" t="s">
        <v>794</v>
      </c>
      <c r="N7" s="94" t="s">
        <v>795</v>
      </c>
      <c r="O7" s="94" t="s">
        <v>796</v>
      </c>
      <c r="P7" s="94" t="s">
        <v>797</v>
      </c>
      <c r="Q7" s="94" t="s">
        <v>798</v>
      </c>
      <c r="R7" s="94" t="s">
        <v>799</v>
      </c>
      <c r="S7" s="94" t="s">
        <v>800</v>
      </c>
      <c r="T7" s="94" t="s">
        <v>801</v>
      </c>
      <c r="U7" s="94" t="s">
        <v>802</v>
      </c>
      <c r="V7" s="94" t="s">
        <v>803</v>
      </c>
      <c r="W7" s="94" t="s">
        <v>804</v>
      </c>
      <c r="X7" s="94" t="s">
        <v>805</v>
      </c>
      <c r="Y7" s="94" t="s">
        <v>806</v>
      </c>
      <c r="Z7" s="94" t="s">
        <v>807</v>
      </c>
      <c r="AA7" s="94" t="s">
        <v>808</v>
      </c>
      <c r="AB7" s="94" t="s">
        <v>809</v>
      </c>
      <c r="AC7" s="94" t="s">
        <v>810</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D45" sqref="BD4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820</v>
      </c>
      <c r="B2" s="7"/>
    </row>
    <row r="3" spans="1:3" ht="15" customHeight="1" x14ac:dyDescent="0.4">
      <c r="A3" s="6"/>
      <c r="B3" s="7"/>
    </row>
    <row r="4" spans="1:3" ht="15" customHeight="1" thickBot="1" x14ac:dyDescent="0.3">
      <c r="A4" s="7"/>
      <c r="B4" s="8" t="s">
        <v>812</v>
      </c>
    </row>
    <row r="5" spans="1:3" ht="15" customHeight="1" thickBot="1" x14ac:dyDescent="0.45">
      <c r="A5" s="6"/>
      <c r="B5" s="143" t="s">
        <v>806</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826</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840</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826</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840</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839</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840</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2023-10-17T08:42:39Z</dcterms:modified>
</cp:coreProperties>
</file>