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Dette brute revenus" sheetId="36"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8"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2" i="38"/>
  <c r="N39" i="40" s="1"/>
  <c r="AJ16" i="36"/>
  <c r="AJ20" i="38" s="1"/>
  <c r="AI16" i="36"/>
  <c r="AI35" i="37" s="1"/>
  <c r="N33" i="37"/>
  <c r="N29" i="36"/>
  <c r="N13" i="40" s="1"/>
  <c r="AT42" i="38"/>
  <c r="AT39" i="40" s="1"/>
  <c r="AT33" i="37"/>
  <c r="AT29" i="36"/>
  <c r="AT13" i="40" s="1"/>
  <c r="R42" i="38"/>
  <c r="R39" i="40" s="1"/>
  <c r="R33" i="37"/>
  <c r="R29" i="36"/>
  <c r="R13" i="40" s="1"/>
  <c r="AX42" i="38"/>
  <c r="AX39" i="40" s="1"/>
  <c r="AX33" i="37"/>
  <c r="AX29" i="36"/>
  <c r="AX13" i="40" s="1"/>
  <c r="BE42" i="38"/>
  <c r="BE39" i="40" s="1"/>
  <c r="BE33" i="37"/>
  <c r="BE29" i="36"/>
  <c r="BE13" i="40" s="1"/>
  <c r="V42" i="38"/>
  <c r="V39" i="40" s="1"/>
  <c r="V33" i="37"/>
  <c r="V29" i="36"/>
  <c r="V13" i="40" s="1"/>
  <c r="T42" i="38"/>
  <c r="T39" i="40" s="1"/>
  <c r="T29" i="36"/>
  <c r="T13" i="40" s="1"/>
  <c r="BC42" i="38"/>
  <c r="BC39" i="40" s="1"/>
  <c r="BC33" i="37"/>
  <c r="BC29" i="36"/>
  <c r="BC13" i="40" s="1"/>
  <c r="BB42" i="38"/>
  <c r="BB39" i="40" s="1"/>
  <c r="BB33" i="37"/>
  <c r="BB29" i="36"/>
  <c r="BB13" i="40" s="1"/>
  <c r="AZ42" i="38"/>
  <c r="AZ39" i="40" s="1"/>
  <c r="AZ29" i="36"/>
  <c r="AZ13" i="40" s="1"/>
  <c r="AY42" i="38"/>
  <c r="AY39" i="40" s="1"/>
  <c r="AY33" i="37"/>
  <c r="AY29" i="36"/>
  <c r="AY13" i="40" s="1"/>
  <c r="AW42" i="38"/>
  <c r="AW39" i="40" s="1"/>
  <c r="AW33" i="37"/>
  <c r="AW29" i="36"/>
  <c r="AW13" i="40" s="1"/>
  <c r="AV42" i="38"/>
  <c r="AV39" i="40" s="1"/>
  <c r="AV29" i="36"/>
  <c r="AV13" i="40" s="1"/>
  <c r="AS42" i="38"/>
  <c r="AS39" i="40" s="1"/>
  <c r="AS33" i="37"/>
  <c r="AS29" i="36"/>
  <c r="AS13" i="40" s="1"/>
  <c r="AQ42" i="38"/>
  <c r="AQ39" i="40" s="1"/>
  <c r="AQ33" i="37"/>
  <c r="AQ29" i="36"/>
  <c r="AQ13" i="40" s="1"/>
  <c r="AP42" i="38"/>
  <c r="AP39" i="40" s="1"/>
  <c r="AP33" i="37"/>
  <c r="AP29" i="36"/>
  <c r="AP13" i="40" s="1"/>
  <c r="AO42" i="38"/>
  <c r="AO39" i="40" s="1"/>
  <c r="AO33" i="37"/>
  <c r="AO29" i="36"/>
  <c r="AO13" i="40" s="1"/>
  <c r="AN42" i="38"/>
  <c r="AN39" i="40" s="1"/>
  <c r="AN29" i="36"/>
  <c r="AN13" i="40" s="1"/>
  <c r="AM42" i="38"/>
  <c r="AM39" i="40" s="1"/>
  <c r="AM33" i="37"/>
  <c r="AM29" i="36"/>
  <c r="AM13" i="40" s="1"/>
  <c r="AL42" i="38"/>
  <c r="AL39" i="40" s="1"/>
  <c r="AL33" i="37"/>
  <c r="AL29" i="36"/>
  <c r="AL13" i="40" s="1"/>
  <c r="AJ42" i="38"/>
  <c r="AJ39" i="40" s="1"/>
  <c r="AJ29" i="36"/>
  <c r="AJ13" i="40" s="1"/>
  <c r="AI42" i="38"/>
  <c r="AI39" i="40" s="1"/>
  <c r="AI33" i="37"/>
  <c r="AI29" i="36"/>
  <c r="AI13" i="40" s="1"/>
  <c r="AH42" i="38"/>
  <c r="AH39" i="40" s="1"/>
  <c r="AH33" i="37"/>
  <c r="AH29" i="36"/>
  <c r="AH13" i="40" s="1"/>
  <c r="AG42" i="38"/>
  <c r="AG39" i="40" s="1"/>
  <c r="AG33" i="37"/>
  <c r="AG29" i="36"/>
  <c r="AG13" i="40" s="1"/>
  <c r="AF42" i="38"/>
  <c r="AF39" i="40" s="1"/>
  <c r="AF29" i="36"/>
  <c r="AF13" i="40" s="1"/>
  <c r="AB42" i="38"/>
  <c r="AB39" i="40" s="1"/>
  <c r="AB29" i="36"/>
  <c r="AB13" i="40" s="1"/>
  <c r="BF11" i="36"/>
  <c r="J42" i="38"/>
  <c r="J39" i="40" s="1"/>
  <c r="J33" i="37"/>
  <c r="J29" i="36"/>
  <c r="J13" i="40" s="1"/>
  <c r="AE42" i="38"/>
  <c r="AE39" i="40" s="1"/>
  <c r="AE33" i="37"/>
  <c r="AE29" i="36"/>
  <c r="AE13" i="40" s="1"/>
  <c r="AC42" i="38"/>
  <c r="AC39" i="40" s="1"/>
  <c r="AC33" i="37"/>
  <c r="AC29" i="36"/>
  <c r="AC13" i="40" s="1"/>
  <c r="AA42" i="38"/>
  <c r="AA39" i="40" s="1"/>
  <c r="AA33" i="37"/>
  <c r="AA29" i="36"/>
  <c r="AA13" i="40" s="1"/>
  <c r="Y42" i="38"/>
  <c r="Y39" i="40" s="1"/>
  <c r="Y33" i="37"/>
  <c r="Y29" i="36"/>
  <c r="Y13" i="40" s="1"/>
  <c r="U42" i="38"/>
  <c r="U39" i="40" s="1"/>
  <c r="U33" i="37"/>
  <c r="U29" i="36"/>
  <c r="U13" i="40" s="1"/>
  <c r="AU42" i="38"/>
  <c r="AU39" i="40" s="1"/>
  <c r="AU33" i="37"/>
  <c r="AU29" i="36"/>
  <c r="AU13" i="40" s="1"/>
  <c r="S42" i="38"/>
  <c r="S39" i="40" s="1"/>
  <c r="S33" i="37"/>
  <c r="S29" i="36"/>
  <c r="S13" i="40" s="1"/>
  <c r="W42" i="38"/>
  <c r="W39" i="40" s="1"/>
  <c r="BF36" i="38"/>
  <c r="W33" i="37"/>
  <c r="W29" i="36"/>
  <c r="W13" i="40" s="1"/>
  <c r="AD42" i="38"/>
  <c r="AD39" i="40" s="1"/>
  <c r="AD33" i="37"/>
  <c r="BG8" i="39"/>
  <c r="AD29" i="36"/>
  <c r="AD13" i="40" s="1"/>
  <c r="Q42" i="38"/>
  <c r="Q39" i="40" s="1"/>
  <c r="Q33" i="37"/>
  <c r="Q29" i="36"/>
  <c r="Q13" i="40" s="1"/>
  <c r="P42" i="38"/>
  <c r="P39" i="40" s="1"/>
  <c r="P29" i="36"/>
  <c r="P13" i="40" s="1"/>
  <c r="H42" i="38"/>
  <c r="H39" i="40" s="1"/>
  <c r="BF26" i="37"/>
  <c r="H29" i="36"/>
  <c r="H13" i="40" s="1"/>
  <c r="BF24" i="36"/>
  <c r="K42" i="38"/>
  <c r="K39" i="40" s="1"/>
  <c r="K33" i="37"/>
  <c r="K29" i="36"/>
  <c r="K13" i="40" s="1"/>
  <c r="G42" i="38"/>
  <c r="G39" i="40" s="1"/>
  <c r="G33" i="37"/>
  <c r="BF27" i="38"/>
  <c r="G29" i="36"/>
  <c r="G13" i="40" s="1"/>
  <c r="BF14" i="36"/>
  <c r="I42" i="38"/>
  <c r="I39" i="40" s="1"/>
  <c r="I33" i="37"/>
  <c r="BF5" i="36"/>
  <c r="BF25" i="36"/>
  <c r="I29" i="36"/>
  <c r="I13" i="40" s="1"/>
  <c r="BD42" i="38"/>
  <c r="BD39" i="40" s="1"/>
  <c r="BD29" i="36"/>
  <c r="BD13" i="40" s="1"/>
  <c r="BF6" i="36"/>
  <c r="L42" i="38"/>
  <c r="L39" i="40" s="1"/>
  <c r="BF13" i="37"/>
  <c r="L29" i="36"/>
  <c r="L13" i="40" s="1"/>
  <c r="BF13" i="36"/>
  <c r="BF32" i="38"/>
  <c r="BF30" i="38"/>
  <c r="F42" i="38"/>
  <c r="F39" i="40" s="1"/>
  <c r="BF28" i="38"/>
  <c r="BF37" i="38"/>
  <c r="BF30" i="37"/>
  <c r="F33" i="37"/>
  <c r="BF28" i="37"/>
  <c r="BF8" i="39"/>
  <c r="F29" i="36"/>
  <c r="F13" i="40" s="1"/>
  <c r="BF27" i="36"/>
  <c r="BF12" i="36"/>
  <c r="BF31" i="38"/>
  <c r="BF29" i="38"/>
  <c r="M42" i="38"/>
  <c r="M39" i="40" s="1"/>
  <c r="M33" i="37"/>
  <c r="M29" i="36"/>
  <c r="M13" i="40" s="1"/>
  <c r="BF6" i="38"/>
  <c r="BA42" i="38"/>
  <c r="BA39" i="40" s="1"/>
  <c r="BA33" i="37"/>
  <c r="BA29" i="36"/>
  <c r="BA13" i="40" s="1"/>
  <c r="O42" i="38"/>
  <c r="O39" i="40" s="1"/>
  <c r="BF38" i="38"/>
  <c r="BF10" i="36"/>
  <c r="O33" i="37"/>
  <c r="O29" i="36"/>
  <c r="O13" i="40" s="1"/>
  <c r="O9" i="38"/>
  <c r="BF7" i="38"/>
  <c r="AR42" i="38"/>
  <c r="AR39" i="40" s="1"/>
  <c r="BH8" i="39"/>
  <c r="AR29" i="36"/>
  <c r="AR13" i="40" s="1"/>
  <c r="Z42" i="38"/>
  <c r="Z39" i="40" s="1"/>
  <c r="Z33" i="37"/>
  <c r="Z29" i="36"/>
  <c r="Z13" i="40" s="1"/>
  <c r="E8" i="36"/>
  <c r="BF8" i="36" s="1"/>
  <c r="E16" i="36"/>
  <c r="BF26" i="36"/>
  <c r="E29" i="36"/>
  <c r="E13" i="40" s="1"/>
  <c r="BD20" i="38"/>
  <c r="BD35" i="37"/>
  <c r="BD31" i="36"/>
  <c r="BD33" i="36" s="1"/>
  <c r="BD29" i="40" s="1"/>
  <c r="BD18" i="36"/>
  <c r="BD27" i="40" s="1"/>
  <c r="BB20" i="38"/>
  <c r="BB35" i="37"/>
  <c r="BB31" i="36"/>
  <c r="BB18" i="36"/>
  <c r="BB27" i="40" s="1"/>
  <c r="AZ20" i="38"/>
  <c r="AZ35" i="37"/>
  <c r="AZ31" i="36"/>
  <c r="AZ18" i="36"/>
  <c r="AZ27" i="40" s="1"/>
  <c r="AX20" i="38"/>
  <c r="AX35" i="37"/>
  <c r="AX31" i="36"/>
  <c r="AX18" i="36"/>
  <c r="AX27" i="40" s="1"/>
  <c r="AV20" i="38"/>
  <c r="AV35" i="37"/>
  <c r="AV31" i="36"/>
  <c r="AV18" i="36"/>
  <c r="AV27" i="40" s="1"/>
  <c r="AT20" i="38"/>
  <c r="AT35" i="37"/>
  <c r="AT31" i="36"/>
  <c r="AT18" i="36"/>
  <c r="AT27" i="40" s="1"/>
  <c r="AR20" i="38"/>
  <c r="AR35" i="37"/>
  <c r="AR31" i="36"/>
  <c r="AR33" i="36" s="1"/>
  <c r="AR29" i="40" s="1"/>
  <c r="AR18" i="36"/>
  <c r="AR27" i="40" s="1"/>
  <c r="AP20" i="38"/>
  <c r="AP35" i="37"/>
  <c r="AP31" i="36"/>
  <c r="AP33" i="36" s="1"/>
  <c r="AP29" i="40" s="1"/>
  <c r="AP18" i="36"/>
  <c r="AP27" i="40" s="1"/>
  <c r="AN20" i="38"/>
  <c r="AN35" i="37"/>
  <c r="AN31" i="36"/>
  <c r="AN18" i="36"/>
  <c r="AN27" i="40" s="1"/>
  <c r="AL20" i="38"/>
  <c r="AL35" i="37"/>
  <c r="AL31" i="36"/>
  <c r="AL18" i="36"/>
  <c r="AL27" i="40" s="1"/>
  <c r="AJ35" i="37"/>
  <c r="AH20" i="38"/>
  <c r="AH35" i="37"/>
  <c r="AH31" i="36"/>
  <c r="AH18" i="36"/>
  <c r="AH27" i="40" s="1"/>
  <c r="AF20" i="38"/>
  <c r="AF35" i="37"/>
  <c r="AF31" i="36"/>
  <c r="AF18" i="36"/>
  <c r="AF27" i="40" s="1"/>
  <c r="AD20" i="38"/>
  <c r="AD35" i="37"/>
  <c r="AD31" i="36"/>
  <c r="AD33" i="36" s="1"/>
  <c r="AD29" i="40" s="1"/>
  <c r="AD18" i="36"/>
  <c r="AD27" i="40" s="1"/>
  <c r="AB20" i="38"/>
  <c r="AB35" i="37"/>
  <c r="AB31" i="36"/>
  <c r="AB33" i="36" s="1"/>
  <c r="AB29" i="40" s="1"/>
  <c r="AB18" i="36"/>
  <c r="AB27" i="40" s="1"/>
  <c r="Z20" i="38"/>
  <c r="Z35" i="37"/>
  <c r="Z31" i="36"/>
  <c r="Z18" i="36"/>
  <c r="Z27" i="40" s="1"/>
  <c r="V20" i="38"/>
  <c r="V35" i="37"/>
  <c r="V31" i="36"/>
  <c r="V18" i="36"/>
  <c r="V27" i="40" s="1"/>
  <c r="T20" i="38"/>
  <c r="T35" i="37"/>
  <c r="T31" i="36"/>
  <c r="T18" i="36"/>
  <c r="T27" i="40" s="1"/>
  <c r="R20" i="38"/>
  <c r="R35" i="37"/>
  <c r="R31" i="36"/>
  <c r="R18" i="36"/>
  <c r="R27" i="40" s="1"/>
  <c r="P20" i="38"/>
  <c r="P35" i="37"/>
  <c r="P31" i="36"/>
  <c r="P18" i="36"/>
  <c r="P27" i="40" s="1"/>
  <c r="N20" i="38"/>
  <c r="N35" i="37"/>
  <c r="N37" i="37" s="1"/>
  <c r="N33" i="40" s="1"/>
  <c r="N31" i="36"/>
  <c r="N33" i="36" s="1"/>
  <c r="N29" i="40" s="1"/>
  <c r="N18" i="36"/>
  <c r="N27" i="40" s="1"/>
  <c r="L20" i="38"/>
  <c r="L35" i="37"/>
  <c r="L31" i="36"/>
  <c r="L33" i="36" s="1"/>
  <c r="L29" i="40" s="1"/>
  <c r="L18" i="36"/>
  <c r="L27" i="40" s="1"/>
  <c r="J20" i="38"/>
  <c r="J35" i="37"/>
  <c r="J31" i="36"/>
  <c r="J33" i="36" s="1"/>
  <c r="J29" i="40" s="1"/>
  <c r="J18" i="36"/>
  <c r="J27" i="40" s="1"/>
  <c r="H20" i="38"/>
  <c r="H35" i="37"/>
  <c r="H31" i="36"/>
  <c r="H33" i="36" s="1"/>
  <c r="H29" i="40" s="1"/>
  <c r="H18" i="36"/>
  <c r="H27" i="40" s="1"/>
  <c r="F20" i="38"/>
  <c r="F35" i="37"/>
  <c r="F31" i="36"/>
  <c r="F18" i="36"/>
  <c r="F27" i="40" s="1"/>
  <c r="BH5" i="36"/>
  <c r="AK8" i="36"/>
  <c r="BH8" i="36" s="1"/>
  <c r="BE20" i="38"/>
  <c r="BE35" i="37"/>
  <c r="BE31" i="36"/>
  <c r="BE33" i="36" s="1"/>
  <c r="BE29" i="40" s="1"/>
  <c r="BE18" i="36"/>
  <c r="BE27" i="40" s="1"/>
  <c r="BC20" i="38"/>
  <c r="BC35" i="37"/>
  <c r="BC31" i="36"/>
  <c r="BC33" i="36" s="1"/>
  <c r="BC29" i="40" s="1"/>
  <c r="BC18" i="36"/>
  <c r="BC27" i="40" s="1"/>
  <c r="BA20" i="38"/>
  <c r="BA35" i="37"/>
  <c r="BA31" i="36"/>
  <c r="BA33" i="36" s="1"/>
  <c r="BA29" i="40" s="1"/>
  <c r="BA18" i="36"/>
  <c r="BA27" i="40" s="1"/>
  <c r="AY20" i="38"/>
  <c r="AY35" i="37"/>
  <c r="AY31" i="36"/>
  <c r="AY33" i="36" s="1"/>
  <c r="AY29" i="40" s="1"/>
  <c r="AY18" i="36"/>
  <c r="AY27" i="40" s="1"/>
  <c r="AW20" i="38"/>
  <c r="AW35" i="37"/>
  <c r="AW31" i="36"/>
  <c r="AW18" i="36"/>
  <c r="AW27" i="40" s="1"/>
  <c r="AU20" i="38"/>
  <c r="AU35" i="37"/>
  <c r="AU31" i="36"/>
  <c r="AU18" i="36"/>
  <c r="AU27" i="40" s="1"/>
  <c r="AS20" i="38"/>
  <c r="AS35" i="37"/>
  <c r="AS31" i="36"/>
  <c r="AS33" i="36" s="1"/>
  <c r="AS29" i="40" s="1"/>
  <c r="AS18" i="36"/>
  <c r="AS27" i="40" s="1"/>
  <c r="AQ20" i="38"/>
  <c r="AQ35" i="37"/>
  <c r="AQ31" i="36"/>
  <c r="AQ18" i="36"/>
  <c r="AQ27" i="40" s="1"/>
  <c r="AO20" i="38"/>
  <c r="AO35" i="37"/>
  <c r="AO31" i="36"/>
  <c r="AO18" i="36"/>
  <c r="AO27" i="40" s="1"/>
  <c r="AM20" i="38"/>
  <c r="AM35" i="37"/>
  <c r="AM31" i="36"/>
  <c r="AM33" i="36" s="1"/>
  <c r="AM29" i="40" s="1"/>
  <c r="AM18" i="36"/>
  <c r="AM27" i="40" s="1"/>
  <c r="AI31" i="36"/>
  <c r="AI33" i="36" s="1"/>
  <c r="AI29" i="40" s="1"/>
  <c r="AG20" i="38"/>
  <c r="AG35" i="37"/>
  <c r="AG31" i="36"/>
  <c r="AG33" i="36" s="1"/>
  <c r="AG29" i="40" s="1"/>
  <c r="AG18" i="36"/>
  <c r="AG27" i="40" s="1"/>
  <c r="AE20" i="38"/>
  <c r="AE35" i="37"/>
  <c r="AE31" i="36"/>
  <c r="AE18" i="36"/>
  <c r="AE27" i="40" s="1"/>
  <c r="AC20" i="38"/>
  <c r="AC35" i="37"/>
  <c r="AC31" i="36"/>
  <c r="AC33" i="36" s="1"/>
  <c r="AC29" i="40" s="1"/>
  <c r="AC18" i="36"/>
  <c r="AC27" i="40" s="1"/>
  <c r="AA20" i="38"/>
  <c r="AA35" i="37"/>
  <c r="AA31" i="36"/>
  <c r="AA18" i="36"/>
  <c r="AA27" i="40" s="1"/>
  <c r="Y20" i="38"/>
  <c r="Y35" i="37"/>
  <c r="Y31" i="36"/>
  <c r="Y33" i="36" s="1"/>
  <c r="Y29" i="40" s="1"/>
  <c r="Y18" i="36"/>
  <c r="Y27" i="40" s="1"/>
  <c r="W20" i="38"/>
  <c r="W35" i="37"/>
  <c r="W37" i="37" s="1"/>
  <c r="W33" i="40" s="1"/>
  <c r="W31" i="36"/>
  <c r="W33" i="36" s="1"/>
  <c r="W29" i="40" s="1"/>
  <c r="W18" i="36"/>
  <c r="W27" i="40" s="1"/>
  <c r="U20" i="38"/>
  <c r="U35" i="37"/>
  <c r="U37" i="37" s="1"/>
  <c r="U33" i="40" s="1"/>
  <c r="U31" i="36"/>
  <c r="U33" i="36" s="1"/>
  <c r="U29" i="40" s="1"/>
  <c r="U18" i="36"/>
  <c r="U27" i="40" s="1"/>
  <c r="S20" i="38"/>
  <c r="S35" i="37"/>
  <c r="S37" i="37" s="1"/>
  <c r="S33" i="40" s="1"/>
  <c r="S31" i="36"/>
  <c r="S33" i="36" s="1"/>
  <c r="S29" i="40" s="1"/>
  <c r="S18" i="36"/>
  <c r="S27" i="40" s="1"/>
  <c r="Q20" i="38"/>
  <c r="Q35" i="37"/>
  <c r="Q31" i="36"/>
  <c r="Q18" i="36"/>
  <c r="Q27" i="40" s="1"/>
  <c r="O20" i="38"/>
  <c r="O35" i="37"/>
  <c r="O31" i="36"/>
  <c r="O18" i="36"/>
  <c r="O27" i="40" s="1"/>
  <c r="M20" i="38"/>
  <c r="M35" i="37"/>
  <c r="M37" i="37" s="1"/>
  <c r="M33" i="40" s="1"/>
  <c r="M31" i="36"/>
  <c r="M33" i="36" s="1"/>
  <c r="M29" i="40" s="1"/>
  <c r="M18" i="36"/>
  <c r="M27" i="40" s="1"/>
  <c r="K20" i="38"/>
  <c r="K35" i="37"/>
  <c r="K37" i="37" s="1"/>
  <c r="K33" i="40" s="1"/>
  <c r="K31" i="36"/>
  <c r="K33" i="36" s="1"/>
  <c r="K29" i="40" s="1"/>
  <c r="K18" i="36"/>
  <c r="K27" i="40" s="1"/>
  <c r="I20" i="38"/>
  <c r="I35" i="37"/>
  <c r="I37" i="37" s="1"/>
  <c r="I33" i="40" s="1"/>
  <c r="I31" i="36"/>
  <c r="I33" i="36" s="1"/>
  <c r="I29" i="40" s="1"/>
  <c r="I18" i="36"/>
  <c r="I27" i="40" s="1"/>
  <c r="G20" i="38"/>
  <c r="G35"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7" i="37"/>
  <c r="BA33" i="40" s="1"/>
  <c r="T34" i="35"/>
  <c r="T22" i="40" s="1"/>
  <c r="AJ18" i="36"/>
  <c r="AJ27" i="40" s="1"/>
  <c r="AI20" i="38"/>
  <c r="R33" i="36"/>
  <c r="R29" i="40" s="1"/>
  <c r="AF33" i="36"/>
  <c r="AF29" i="40" s="1"/>
  <c r="AZ41" i="35"/>
  <c r="AZ24" i="40" s="1"/>
  <c r="AJ41" i="35"/>
  <c r="AJ24" i="40" s="1"/>
  <c r="BC41" i="35"/>
  <c r="BC24" i="40" s="1"/>
  <c r="AY41" i="35"/>
  <c r="AY24" i="40" s="1"/>
  <c r="AI41" i="35"/>
  <c r="AI24" i="40" s="1"/>
  <c r="AA41" i="35"/>
  <c r="AA24" i="40" s="1"/>
  <c r="AG39"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9" i="38"/>
  <c r="Q37" i="37"/>
  <c r="Q33" i="40" s="1"/>
  <c r="AW37" i="37"/>
  <c r="AW33" i="40" s="1"/>
  <c r="F37" i="37"/>
  <c r="F33" i="40" s="1"/>
  <c r="V37" i="37"/>
  <c r="V33" i="40" s="1"/>
  <c r="Z37"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7" i="37"/>
  <c r="H33" i="40" s="1"/>
  <c r="AJ37" i="37"/>
  <c r="AJ33" i="40" s="1"/>
  <c r="AR37" i="37"/>
  <c r="AR33" i="40" s="1"/>
  <c r="AZ37" i="37"/>
  <c r="AZ33" i="40" s="1"/>
  <c r="AT37" i="37"/>
  <c r="AT33" i="40" s="1"/>
  <c r="AX37" i="37"/>
  <c r="AX33" i="40" s="1"/>
  <c r="AP41" i="35"/>
  <c r="AP24" i="40" s="1"/>
  <c r="AB41" i="35"/>
  <c r="AB24" i="40" s="1"/>
  <c r="AE41" i="35"/>
  <c r="AE24" i="40" s="1"/>
  <c r="V41" i="35"/>
  <c r="V24" i="40" s="1"/>
  <c r="T37" i="37"/>
  <c r="T33" i="40" s="1"/>
  <c r="BB37" i="37"/>
  <c r="BB33" i="40" s="1"/>
  <c r="AV37" i="37"/>
  <c r="AV33" i="40" s="1"/>
  <c r="AS15" i="35"/>
  <c r="AS10" i="39" s="1"/>
  <c r="AS12" i="39" s="1"/>
  <c r="AS41" i="40" s="1"/>
  <c r="AQ37" i="37"/>
  <c r="AQ33" i="40" s="1"/>
  <c r="AO37" i="37"/>
  <c r="AO33" i="40" s="1"/>
  <c r="AN33" i="36"/>
  <c r="AN29" i="40" s="1"/>
  <c r="AN37" i="37"/>
  <c r="AN33" i="40" s="1"/>
  <c r="AL37" i="37"/>
  <c r="AL33" i="40" s="1"/>
  <c r="AH37" i="37"/>
  <c r="AH33" i="40" s="1"/>
  <c r="AF37" i="37"/>
  <c r="AF33" i="40" s="1"/>
  <c r="AB37" i="37"/>
  <c r="AB33" i="40" s="1"/>
  <c r="AE37" i="37"/>
  <c r="AE33" i="40" s="1"/>
  <c r="AC15" i="35"/>
  <c r="AC10" i="39" s="1"/>
  <c r="AC12" i="39" s="1"/>
  <c r="AC41" i="40" s="1"/>
  <c r="AA37" i="37"/>
  <c r="AA33" i="40" s="1"/>
  <c r="U15" i="35"/>
  <c r="U10" i="39" s="1"/>
  <c r="U12" i="39" s="1"/>
  <c r="U41" i="40" s="1"/>
  <c r="AU37" i="37"/>
  <c r="AU33" i="40" s="1"/>
  <c r="AD41" i="35"/>
  <c r="AD24" i="40" s="1"/>
  <c r="AD37" i="37"/>
  <c r="AD33" i="40" s="1"/>
  <c r="P37" i="37"/>
  <c r="P33" i="40" s="1"/>
  <c r="G37" i="37"/>
  <c r="G33" i="40" s="1"/>
  <c r="I8" i="35"/>
  <c r="I15" i="40" s="1"/>
  <c r="BD37" i="37"/>
  <c r="BD33" i="40" s="1"/>
  <c r="L37" i="37"/>
  <c r="L33" i="40" s="1"/>
  <c r="M41" i="35"/>
  <c r="M24" i="40" s="1"/>
  <c r="M15" i="35"/>
  <c r="M10" i="39" s="1"/>
  <c r="M12" i="39" s="1"/>
  <c r="M41" i="40" s="1"/>
  <c r="Z41" i="35"/>
  <c r="Z24" i="40" s="1"/>
  <c r="BA15" i="35"/>
  <c r="BA10" i="39" s="1"/>
  <c r="BA12" i="39" s="1"/>
  <c r="BA41" i="40" s="1"/>
  <c r="BH33" i="37"/>
  <c r="O37"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20" i="38"/>
  <c r="AK35" i="37"/>
  <c r="AK31" i="36"/>
  <c r="AK18" i="36"/>
  <c r="AK27" i="40" s="1"/>
  <c r="BH27" i="40" s="1"/>
  <c r="BG16" i="36"/>
  <c r="BG18" i="36" s="1"/>
  <c r="X20" i="38"/>
  <c r="X35" i="37"/>
  <c r="X31" i="36"/>
  <c r="X18" i="36"/>
  <c r="X27" i="40" s="1"/>
  <c r="BG27" i="40" s="1"/>
  <c r="BF29" i="36"/>
  <c r="BF13" i="40"/>
  <c r="BF16" i="36"/>
  <c r="BF18" i="36" s="1"/>
  <c r="E20" i="38"/>
  <c r="E35" i="37"/>
  <c r="BF35" i="37" s="1"/>
  <c r="E31" i="36"/>
  <c r="E18" i="36"/>
  <c r="E27" i="40" s="1"/>
  <c r="BF27" i="40" s="1"/>
  <c r="BH29" i="36"/>
  <c r="AK13" i="40"/>
  <c r="BH13" i="40" s="1"/>
  <c r="BG29" i="36"/>
  <c r="X13" i="40"/>
  <c r="BG13" i="40" s="1"/>
  <c r="AK20" i="37"/>
  <c r="AK31" i="40" s="1"/>
  <c r="BH31" i="40" s="1"/>
  <c r="BH18" i="37"/>
  <c r="BH20" i="37" s="1"/>
  <c r="E20" i="37"/>
  <c r="E31" i="40" s="1"/>
  <c r="BF18" i="37"/>
  <c r="BF20" i="37" s="1"/>
  <c r="BG18" i="37"/>
  <c r="BG20" i="37" s="1"/>
  <c r="X20" i="37"/>
  <c r="X31" i="40" s="1"/>
  <c r="BG31" i="40" s="1"/>
  <c r="BF33" i="37"/>
  <c r="E37" i="37"/>
  <c r="E33" i="40" s="1"/>
  <c r="BG33" i="37"/>
  <c r="BG40" i="38"/>
  <c r="BG42" i="38" s="1"/>
  <c r="X42" i="38"/>
  <c r="X39" i="40" s="1"/>
  <c r="BG39" i="40" s="1"/>
  <c r="BH40" i="38"/>
  <c r="BH42" i="38" s="1"/>
  <c r="AK42" i="38"/>
  <c r="AK39" i="40" s="1"/>
  <c r="BH39" i="40" s="1"/>
  <c r="BF40" i="38"/>
  <c r="BF42" i="38" s="1"/>
  <c r="E42" i="38"/>
  <c r="E39" i="40" s="1"/>
  <c r="BF39" i="40" s="1"/>
  <c r="BF33" i="40" l="1"/>
  <c r="AI22"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8"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8" i="38"/>
  <c r="BG18" i="38" s="1"/>
  <c r="X10" i="39"/>
  <c r="BG15" i="35"/>
  <c r="BG17" i="35" s="1"/>
  <c r="X17" i="35"/>
  <c r="X17" i="40" s="1"/>
  <c r="BG17" i="40" s="1"/>
  <c r="AK22" i="40"/>
  <c r="BH22" i="40" s="1"/>
  <c r="BH34" i="35"/>
  <c r="AK18" i="38"/>
  <c r="BH18" i="38" s="1"/>
  <c r="BG22" i="40"/>
  <c r="BF37" i="37"/>
  <c r="BF31" i="36"/>
  <c r="BF33" i="36" s="1"/>
  <c r="E33" i="36"/>
  <c r="E29" i="40" s="1"/>
  <c r="BF20" i="38"/>
  <c r="E22" i="38"/>
  <c r="E37" i="40" s="1"/>
  <c r="BG35" i="37"/>
  <c r="BG37" i="37" s="1"/>
  <c r="X37" i="37"/>
  <c r="X33" i="40" s="1"/>
  <c r="BG33" i="40" s="1"/>
  <c r="BH31" i="36"/>
  <c r="BH33" i="36" s="1"/>
  <c r="AK33" i="36"/>
  <c r="AK29" i="40" s="1"/>
  <c r="BH29" i="40" s="1"/>
  <c r="BH20" i="38"/>
  <c r="AK22" i="38"/>
  <c r="AK37" i="40" s="1"/>
  <c r="BH37" i="40" s="1"/>
  <c r="BG31" i="36"/>
  <c r="BG33" i="36" s="1"/>
  <c r="X33" i="36"/>
  <c r="X29" i="40" s="1"/>
  <c r="BG29" i="40" s="1"/>
  <c r="BG20" i="38"/>
  <c r="AK37" i="37"/>
  <c r="AK33" i="40" s="1"/>
  <c r="BH33" i="40" s="1"/>
  <c r="BH35" i="37"/>
  <c r="BH37" i="37" s="1"/>
  <c r="C55" i="13"/>
  <c r="BF17" i="40" l="1"/>
  <c r="BF29" i="40"/>
  <c r="D28" i="43"/>
  <c r="BH17" i="35"/>
  <c r="BG22" i="38"/>
  <c r="X22" i="38"/>
  <c r="X37" i="40" s="1"/>
  <c r="BG37" i="40" s="1"/>
  <c r="BG41" i="35"/>
  <c r="BH41" i="35"/>
  <c r="D24" i="43"/>
  <c r="D22" i="43"/>
  <c r="BF18" i="38"/>
  <c r="F22" i="38"/>
  <c r="F37" i="40" s="1"/>
  <c r="BF41" i="35"/>
  <c r="BH22" i="38"/>
  <c r="F12" i="39"/>
  <c r="F41" i="40" s="1"/>
  <c r="BF41" i="40" s="1"/>
  <c r="BF10" i="39"/>
  <c r="BF12" i="39" s="1"/>
  <c r="BF22"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5" i="36" s="1"/>
  <c r="BF24" i="42"/>
  <c r="D12" i="37" s="1"/>
  <c r="BF25" i="42"/>
  <c r="D25" i="35" s="1"/>
  <c r="BF26" i="42"/>
  <c r="D13" i="37" s="1"/>
  <c r="BF27" i="42"/>
  <c r="BF28" i="42"/>
  <c r="BF29" i="42"/>
  <c r="D14" i="37" s="1"/>
  <c r="BF30" i="42"/>
  <c r="D15" i="37" s="1"/>
  <c r="BF31" i="42"/>
  <c r="D16" i="37" s="1"/>
  <c r="BF32" i="42"/>
  <c r="D30" i="35" s="1"/>
  <c r="BF33" i="42"/>
  <c r="BF34" i="42"/>
  <c r="BF35" i="42"/>
  <c r="BI18" i="42"/>
  <c r="BH18" i="42"/>
  <c r="BG18" i="42"/>
  <c r="BF18" i="42"/>
  <c r="D8" i="37" s="1"/>
  <c r="BI9" i="42"/>
  <c r="BH9" i="42"/>
  <c r="BG9" i="42"/>
  <c r="BF9" i="42"/>
  <c r="D6" i="38" s="1"/>
  <c r="D12" i="35" l="1"/>
  <c r="BF37" i="40"/>
  <c r="D36" i="43"/>
  <c r="D30" i="37"/>
  <c r="D28" i="35"/>
  <c r="D27" i="37"/>
  <c r="D11" i="35"/>
  <c r="D10" i="35"/>
  <c r="D31" i="37"/>
  <c r="D29" i="35"/>
  <c r="D26" i="37"/>
  <c r="D24" i="35"/>
  <c r="D13" i="36"/>
  <c r="D6" i="36"/>
  <c r="D27" i="35"/>
  <c r="D29" i="37"/>
  <c r="D11" i="37"/>
  <c r="D5" i="35"/>
  <c r="BI62" i="42"/>
  <c r="BH62" i="42"/>
  <c r="BG62" i="42"/>
  <c r="BF62" i="42"/>
  <c r="D37" i="35" s="1"/>
  <c r="BI59" i="42"/>
  <c r="BH59" i="42"/>
  <c r="BG59" i="42"/>
  <c r="BF59" i="42"/>
  <c r="BI38" i="42"/>
  <c r="BH38" i="42"/>
  <c r="BG38" i="42"/>
  <c r="BF38" i="42"/>
  <c r="D10"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6" i="35"/>
  <c r="D7" i="38"/>
  <c r="D6"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6" i="36"/>
  <c r="D8" i="36"/>
  <c r="D39" i="35"/>
  <c r="D34" i="35"/>
  <c r="D18" i="38" s="1"/>
  <c r="D15" i="35"/>
  <c r="D10" i="39" s="1"/>
  <c r="D8" i="35"/>
  <c r="D15" i="40" s="1"/>
  <c r="D20" i="38" l="1"/>
  <c r="D35" i="37"/>
  <c r="D37" i="37" s="1"/>
  <c r="D33" i="40" s="1"/>
  <c r="D41" i="35"/>
  <c r="D24" i="40" s="1"/>
  <c r="D12" i="39"/>
  <c r="D41" i="40" s="1"/>
  <c r="D17" i="35"/>
  <c r="D17" i="40" s="1"/>
  <c r="D22" i="40"/>
  <c r="D22" i="38"/>
  <c r="D37" i="40" s="1"/>
  <c r="D29" i="36"/>
  <c r="D13" i="40" s="1"/>
  <c r="D18" i="37"/>
  <c r="D20" i="37" s="1"/>
  <c r="D31" i="40" s="1"/>
  <c r="D34" i="38"/>
  <c r="D42"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3" i="36"/>
  <c r="E3" i="35"/>
  <c r="G9" i="40"/>
  <c r="G4" i="39"/>
  <c r="G4" i="38"/>
  <c r="G11" i="38" s="1"/>
  <c r="G13" i="38" s="1"/>
  <c r="G35" i="40" s="1"/>
  <c r="G4" i="37"/>
  <c r="G3" i="36"/>
  <c r="G3" i="35"/>
  <c r="I9" i="40"/>
  <c r="I4" i="39"/>
  <c r="I4" i="38"/>
  <c r="I11" i="38" s="1"/>
  <c r="I13" i="38" s="1"/>
  <c r="I35" i="40" s="1"/>
  <c r="I4" i="37"/>
  <c r="I3" i="36"/>
  <c r="I3" i="35"/>
  <c r="K9" i="40"/>
  <c r="K4" i="39"/>
  <c r="K4" i="38"/>
  <c r="K11" i="38" s="1"/>
  <c r="K13" i="38" s="1"/>
  <c r="K35" i="40" s="1"/>
  <c r="K4" i="37"/>
  <c r="K3" i="36"/>
  <c r="K3" i="35"/>
  <c r="M9" i="40"/>
  <c r="M4" i="39"/>
  <c r="M4" i="38"/>
  <c r="M11" i="38" s="1"/>
  <c r="M13" i="38" s="1"/>
  <c r="M35" i="40" s="1"/>
  <c r="M4" i="37"/>
  <c r="M3" i="36"/>
  <c r="M3" i="35"/>
  <c r="O9" i="40"/>
  <c r="O4" i="39"/>
  <c r="O4" i="38"/>
  <c r="O11" i="38" s="1"/>
  <c r="O13" i="38" s="1"/>
  <c r="O35" i="40" s="1"/>
  <c r="O4" i="37"/>
  <c r="O3" i="36"/>
  <c r="O3" i="35"/>
  <c r="Q9" i="40"/>
  <c r="Q4" i="39"/>
  <c r="Q4" i="38"/>
  <c r="Q11" i="38" s="1"/>
  <c r="Q13" i="38" s="1"/>
  <c r="Q35" i="40" s="1"/>
  <c r="Q4" i="37"/>
  <c r="Q3" i="36"/>
  <c r="Q3" i="35"/>
  <c r="S9" i="40"/>
  <c r="S4" i="39"/>
  <c r="S4" i="38"/>
  <c r="S11" i="38" s="1"/>
  <c r="S13" i="38" s="1"/>
  <c r="S35" i="40" s="1"/>
  <c r="S4" i="37"/>
  <c r="S3" i="36"/>
  <c r="S3" i="35"/>
  <c r="U9" i="40"/>
  <c r="U4" i="39"/>
  <c r="U4" i="38"/>
  <c r="U11" i="38" s="1"/>
  <c r="U13" i="38" s="1"/>
  <c r="U35" i="40" s="1"/>
  <c r="U4" i="37"/>
  <c r="U3" i="36"/>
  <c r="U3" i="35"/>
  <c r="W9" i="40"/>
  <c r="W4" i="39"/>
  <c r="W4" i="38"/>
  <c r="W11" i="38" s="1"/>
  <c r="W13" i="38" s="1"/>
  <c r="W35" i="40" s="1"/>
  <c r="W4" i="37"/>
  <c r="W3" i="36"/>
  <c r="W3" i="35"/>
  <c r="Y9" i="40"/>
  <c r="Y4" i="39"/>
  <c r="Y4" i="38"/>
  <c r="Y11" i="38" s="1"/>
  <c r="Y13" i="38" s="1"/>
  <c r="Y35" i="40" s="1"/>
  <c r="Y4" i="37"/>
  <c r="Y3" i="36"/>
  <c r="Y3" i="35"/>
  <c r="AA9" i="40"/>
  <c r="AA4" i="39"/>
  <c r="AA4" i="38"/>
  <c r="AA11" i="38" s="1"/>
  <c r="AA13" i="38" s="1"/>
  <c r="AA35" i="40" s="1"/>
  <c r="AA4" i="37"/>
  <c r="AA3" i="36"/>
  <c r="AA3" i="35"/>
  <c r="AC9" i="40"/>
  <c r="AC4" i="39"/>
  <c r="AC4" i="38"/>
  <c r="AC11" i="38" s="1"/>
  <c r="AC13" i="38" s="1"/>
  <c r="AC35" i="40" s="1"/>
  <c r="AC4" i="37"/>
  <c r="AC3" i="36"/>
  <c r="AC3" i="35"/>
  <c r="AE9" i="40"/>
  <c r="AE4" i="39"/>
  <c r="AE4" i="38"/>
  <c r="AE11" i="38" s="1"/>
  <c r="AE13" i="38" s="1"/>
  <c r="AE35" i="40" s="1"/>
  <c r="AE4" i="37"/>
  <c r="AE3" i="36"/>
  <c r="AE3" i="35"/>
  <c r="AG9" i="40"/>
  <c r="AG4" i="39"/>
  <c r="AG4" i="38"/>
  <c r="AG11" i="38" s="1"/>
  <c r="AG13" i="38" s="1"/>
  <c r="AG35" i="40" s="1"/>
  <c r="AG4" i="37"/>
  <c r="AG3" i="36"/>
  <c r="AG3" i="35"/>
  <c r="AI9" i="40"/>
  <c r="AI4" i="39"/>
  <c r="AI4" i="38"/>
  <c r="AI11" i="38" s="1"/>
  <c r="AI13" i="38" s="1"/>
  <c r="AI35" i="40" s="1"/>
  <c r="AI4" i="37"/>
  <c r="AI3" i="36"/>
  <c r="AI3" i="35"/>
  <c r="AK9" i="40"/>
  <c r="AK4" i="39"/>
  <c r="AK4" i="38"/>
  <c r="AK11" i="38" s="1"/>
  <c r="AK4" i="37"/>
  <c r="AK3" i="36"/>
  <c r="AK3" i="35"/>
  <c r="AM9" i="40"/>
  <c r="AM4" i="39"/>
  <c r="AM4" i="38"/>
  <c r="AM11" i="38" s="1"/>
  <c r="AM13" i="38" s="1"/>
  <c r="AM35" i="40" s="1"/>
  <c r="AM4" i="37"/>
  <c r="AM3" i="36"/>
  <c r="AM3" i="35"/>
  <c r="AO9" i="40"/>
  <c r="AO4" i="39"/>
  <c r="AO4" i="38"/>
  <c r="AO11" i="38" s="1"/>
  <c r="AO13" i="38" s="1"/>
  <c r="AO35" i="40" s="1"/>
  <c r="AO4" i="37"/>
  <c r="AO3" i="36"/>
  <c r="AO3" i="35"/>
  <c r="AQ9" i="40"/>
  <c r="AQ4" i="39"/>
  <c r="AQ4" i="38"/>
  <c r="AQ11" i="38" s="1"/>
  <c r="AQ13" i="38" s="1"/>
  <c r="AQ35" i="40" s="1"/>
  <c r="AQ4" i="37"/>
  <c r="AQ3" i="36"/>
  <c r="AQ3" i="35"/>
  <c r="AS9" i="40"/>
  <c r="AS4" i="39"/>
  <c r="AS4" i="38"/>
  <c r="AS11" i="38" s="1"/>
  <c r="AS13" i="38" s="1"/>
  <c r="AS35" i="40" s="1"/>
  <c r="AS4" i="37"/>
  <c r="AS3" i="36"/>
  <c r="AS3" i="35"/>
  <c r="AU9" i="40"/>
  <c r="AU4" i="39"/>
  <c r="AU4" i="38"/>
  <c r="AU11" i="38" s="1"/>
  <c r="AU13" i="38" s="1"/>
  <c r="AU35" i="40" s="1"/>
  <c r="AU4" i="37"/>
  <c r="AU3" i="36"/>
  <c r="AU3" i="35"/>
  <c r="AW9" i="40"/>
  <c r="AW4" i="39"/>
  <c r="AW4" i="38"/>
  <c r="AW11" i="38" s="1"/>
  <c r="AW13" i="38" s="1"/>
  <c r="AW35" i="40" s="1"/>
  <c r="AW4" i="37"/>
  <c r="AW3" i="36"/>
  <c r="AW3" i="35"/>
  <c r="AY9" i="40"/>
  <c r="AY4" i="39"/>
  <c r="AY4" i="38"/>
  <c r="AY11" i="38" s="1"/>
  <c r="AY13" i="38" s="1"/>
  <c r="AY35" i="40" s="1"/>
  <c r="AY4" i="37"/>
  <c r="AY3" i="36"/>
  <c r="AY3" i="35"/>
  <c r="BA9" i="40"/>
  <c r="BA4" i="39"/>
  <c r="BA4" i="38"/>
  <c r="BA11" i="38" s="1"/>
  <c r="BA13" i="38" s="1"/>
  <c r="BA35" i="40" s="1"/>
  <c r="BA4" i="37"/>
  <c r="BA3" i="36"/>
  <c r="BA3" i="35"/>
  <c r="BC9" i="40"/>
  <c r="BC4" i="39"/>
  <c r="BC4" i="38"/>
  <c r="BC11" i="38" s="1"/>
  <c r="BC13" i="38" s="1"/>
  <c r="BC35" i="40" s="1"/>
  <c r="BC4" i="37"/>
  <c r="BC3" i="36"/>
  <c r="BC3" i="35"/>
  <c r="BE9" i="40"/>
  <c r="BE4" i="39"/>
  <c r="BE4" i="38"/>
  <c r="BE11" i="38" s="1"/>
  <c r="BE13" i="38" s="1"/>
  <c r="BE35" i="40" s="1"/>
  <c r="BE4" i="37"/>
  <c r="BE3" i="36"/>
  <c r="BE3" i="35"/>
  <c r="F9" i="40"/>
  <c r="F4" i="39"/>
  <c r="F4" i="38"/>
  <c r="F11" i="38" s="1"/>
  <c r="F13" i="38" s="1"/>
  <c r="F35" i="40" s="1"/>
  <c r="F4" i="37"/>
  <c r="F3" i="36"/>
  <c r="F3" i="35"/>
  <c r="H9" i="40"/>
  <c r="H4" i="39"/>
  <c r="H4" i="38"/>
  <c r="H11" i="38" s="1"/>
  <c r="H13" i="38" s="1"/>
  <c r="H35" i="40" s="1"/>
  <c r="H4" i="37"/>
  <c r="H3" i="36"/>
  <c r="H3" i="35"/>
  <c r="J4" i="37"/>
  <c r="J3" i="36"/>
  <c r="J9" i="40"/>
  <c r="J4" i="39"/>
  <c r="J4" i="38"/>
  <c r="J11" i="38" s="1"/>
  <c r="J13" i="38" s="1"/>
  <c r="J35" i="40" s="1"/>
  <c r="J3" i="35"/>
  <c r="L9" i="40"/>
  <c r="L4" i="39"/>
  <c r="L4" i="38"/>
  <c r="L11" i="38" s="1"/>
  <c r="L13" i="38" s="1"/>
  <c r="L35" i="40" s="1"/>
  <c r="L4" i="37"/>
  <c r="L3" i="36"/>
  <c r="L3" i="35"/>
  <c r="N9" i="40"/>
  <c r="N4" i="39"/>
  <c r="N4" i="38"/>
  <c r="N11" i="38" s="1"/>
  <c r="N13" i="38" s="1"/>
  <c r="N35" i="40" s="1"/>
  <c r="N4" i="37"/>
  <c r="N3" i="36"/>
  <c r="N3" i="35"/>
  <c r="P9" i="40"/>
  <c r="P4" i="39"/>
  <c r="P4" i="38"/>
  <c r="P11" i="38" s="1"/>
  <c r="P13" i="38" s="1"/>
  <c r="P35" i="40" s="1"/>
  <c r="P4" i="37"/>
  <c r="P3" i="36"/>
  <c r="P3" i="35"/>
  <c r="R4" i="37"/>
  <c r="R3" i="36"/>
  <c r="R9" i="40"/>
  <c r="R4" i="39"/>
  <c r="R4" i="38"/>
  <c r="R11" i="38" s="1"/>
  <c r="R13" i="38" s="1"/>
  <c r="R35" i="40" s="1"/>
  <c r="R3" i="35"/>
  <c r="T9" i="40"/>
  <c r="T4" i="39"/>
  <c r="T4" i="38"/>
  <c r="T11" i="38" s="1"/>
  <c r="T13" i="38" s="1"/>
  <c r="T35" i="40" s="1"/>
  <c r="T4" i="37"/>
  <c r="T3" i="36"/>
  <c r="T3" i="35"/>
  <c r="V9" i="40"/>
  <c r="V4" i="39"/>
  <c r="V4" i="38"/>
  <c r="V11" i="38" s="1"/>
  <c r="V13" i="38" s="1"/>
  <c r="V35" i="40" s="1"/>
  <c r="V4" i="37"/>
  <c r="V3" i="36"/>
  <c r="V3" i="35"/>
  <c r="X9" i="40"/>
  <c r="X4" i="39"/>
  <c r="X4" i="38"/>
  <c r="X11" i="38" s="1"/>
  <c r="X4" i="37"/>
  <c r="X3" i="36"/>
  <c r="X3" i="35"/>
  <c r="Z4" i="37"/>
  <c r="Z3" i="36"/>
  <c r="Z9" i="40"/>
  <c r="Z4" i="39"/>
  <c r="Z4" i="38"/>
  <c r="Z11" i="38" s="1"/>
  <c r="Z13" i="38" s="1"/>
  <c r="Z35" i="40" s="1"/>
  <c r="Z3" i="35"/>
  <c r="AB9" i="40"/>
  <c r="AB4" i="39"/>
  <c r="AB4" i="38"/>
  <c r="AB11" i="38" s="1"/>
  <c r="AB13" i="38" s="1"/>
  <c r="AB35" i="40" s="1"/>
  <c r="AB4" i="37"/>
  <c r="AB3" i="36"/>
  <c r="AB3" i="35"/>
  <c r="AD9" i="40"/>
  <c r="AD4" i="39"/>
  <c r="AD4" i="38"/>
  <c r="AD11" i="38" s="1"/>
  <c r="AD13" i="38" s="1"/>
  <c r="AD35" i="40" s="1"/>
  <c r="AD4" i="37"/>
  <c r="AD3" i="36"/>
  <c r="AD3" i="35"/>
  <c r="AF9" i="40"/>
  <c r="AF4" i="39"/>
  <c r="AF4" i="38"/>
  <c r="AF11" i="38" s="1"/>
  <c r="AF13" i="38" s="1"/>
  <c r="AF35" i="40" s="1"/>
  <c r="AF4" i="37"/>
  <c r="AF3" i="36"/>
  <c r="AF3" i="35"/>
  <c r="AH4" i="37"/>
  <c r="AH3" i="36"/>
  <c r="AH9" i="40"/>
  <c r="AH4" i="39"/>
  <c r="AH4" i="38"/>
  <c r="AH11" i="38" s="1"/>
  <c r="AH13" i="38" s="1"/>
  <c r="AH35" i="40" s="1"/>
  <c r="AH3" i="35"/>
  <c r="AJ9" i="40"/>
  <c r="AJ4" i="39"/>
  <c r="AJ4" i="38"/>
  <c r="AJ11" i="38" s="1"/>
  <c r="AJ13" i="38" s="1"/>
  <c r="AJ35" i="40" s="1"/>
  <c r="AJ4" i="37"/>
  <c r="AJ3" i="36"/>
  <c r="AJ3" i="35"/>
  <c r="AL9" i="40"/>
  <c r="AL4" i="39"/>
  <c r="AL4" i="38"/>
  <c r="AL11" i="38" s="1"/>
  <c r="AL13" i="38" s="1"/>
  <c r="AL35" i="40" s="1"/>
  <c r="AL4" i="37"/>
  <c r="AL3" i="36"/>
  <c r="AL3" i="35"/>
  <c r="AN9" i="40"/>
  <c r="AN4" i="39"/>
  <c r="AN4" i="38"/>
  <c r="AN11" i="38" s="1"/>
  <c r="AN13" i="38" s="1"/>
  <c r="AN35" i="40" s="1"/>
  <c r="AN4" i="37"/>
  <c r="AN3" i="36"/>
  <c r="AN3" i="35"/>
  <c r="AP4" i="37"/>
  <c r="AP9" i="40"/>
  <c r="AP4" i="39"/>
  <c r="AP4" i="38"/>
  <c r="AP11" i="38" s="1"/>
  <c r="AP13" i="38" s="1"/>
  <c r="AP35" i="40" s="1"/>
  <c r="AP3" i="36"/>
  <c r="AP3" i="35"/>
  <c r="AR9" i="40"/>
  <c r="AR4" i="39"/>
  <c r="AR4" i="38"/>
  <c r="AR11" i="38" s="1"/>
  <c r="AR13" i="38" s="1"/>
  <c r="AR35" i="40" s="1"/>
  <c r="AR4" i="37"/>
  <c r="AR3" i="36"/>
  <c r="AR3" i="35"/>
  <c r="AT9" i="40"/>
  <c r="AT4" i="39"/>
  <c r="AT4" i="38"/>
  <c r="AT11" i="38" s="1"/>
  <c r="AT13" i="38" s="1"/>
  <c r="AT35" i="40" s="1"/>
  <c r="AT4" i="37"/>
  <c r="AT3" i="36"/>
  <c r="AT3" i="35"/>
  <c r="AV9" i="40"/>
  <c r="AV4" i="39"/>
  <c r="AV4" i="38"/>
  <c r="AV11" i="38" s="1"/>
  <c r="AV13" i="38" s="1"/>
  <c r="AV35" i="40" s="1"/>
  <c r="AV4" i="37"/>
  <c r="AV3" i="36"/>
  <c r="AV3" i="35"/>
  <c r="AX4" i="37"/>
  <c r="AX9" i="40"/>
  <c r="AX4" i="39"/>
  <c r="AX4" i="38"/>
  <c r="AX11" i="38" s="1"/>
  <c r="AX13" i="38" s="1"/>
  <c r="AX35" i="40" s="1"/>
  <c r="AX3" i="36"/>
  <c r="AX3" i="35"/>
  <c r="AZ9" i="40"/>
  <c r="AZ4" i="39"/>
  <c r="AZ4" i="38"/>
  <c r="AZ11" i="38" s="1"/>
  <c r="AZ13" i="38" s="1"/>
  <c r="AZ35" i="40" s="1"/>
  <c r="AZ4" i="37"/>
  <c r="AZ3" i="36"/>
  <c r="AZ3" i="35"/>
  <c r="BB9" i="40"/>
  <c r="BB4" i="39"/>
  <c r="BB4" i="38"/>
  <c r="BB11" i="38" s="1"/>
  <c r="BB13" i="38" s="1"/>
  <c r="BB35" i="40" s="1"/>
  <c r="BB4" i="37"/>
  <c r="BB3" i="36"/>
  <c r="BB3" i="35"/>
  <c r="BD9" i="40"/>
  <c r="BD4" i="39"/>
  <c r="BD4" i="38"/>
  <c r="BD11" i="38" s="1"/>
  <c r="BD13" i="38" s="1"/>
  <c r="BD35" i="40" s="1"/>
  <c r="BD4"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3" i="36"/>
  <c r="BG3" i="35"/>
  <c r="BF4" i="37"/>
  <c r="BF9" i="40"/>
  <c r="BF4" i="39"/>
  <c r="BF4" i="38"/>
  <c r="BF3" i="36"/>
  <c r="BF3" i="35"/>
  <c r="BH9" i="40"/>
  <c r="BH4" i="39"/>
  <c r="BH4" i="38"/>
  <c r="BH4" i="37"/>
  <c r="BH3" i="36"/>
  <c r="BH3"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<sst xmlns="http://schemas.openxmlformats.org/spreadsheetml/2006/main" count="5450" uniqueCount="871">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</sst>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tabSelected="1" zoomScaleNormal="100" workbookViewId="0">
      <pane xSplit="4" ySplit="4" topLeftCell="AY5" activePane="bottomRight" state="frozen"/>
      <selection pane="topRight" activeCell="E1" sqref="E1"/>
      <selection pane="bottomLeft" activeCell="A6" sqref="A6"/>
      <selection pane="bottomRight" activeCell="A53" sqref="A5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9" style="8" customWidth="1"/>
    <col min="61" max="16384" width="11.42578125" style="8"/>
  </cols>
  <sheetData>
    <row r="1" spans="1:60" ht="18" x14ac:dyDescent="0.25">
      <c r="A1" s="155" t="s">
        <v>491</v>
      </c>
      <c r="B1" s="155"/>
      <c r="C1" s="155"/>
      <c r="D1" s="155"/>
    </row>
    <row r="3" spans="1:60" ht="15" hidden="1"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hidden="1"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idden="1"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hidden="1"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hidden="1" thickBot="1" x14ac:dyDescent="0.25">
      <c r="A7" s="165"/>
      <c r="B7" s="166"/>
      <c r="C7" s="165"/>
      <c r="D7" s="167"/>
      <c r="BF7" s="13"/>
      <c r="BG7" s="13"/>
      <c r="BH7" s="13"/>
    </row>
    <row r="8" spans="1:60" ht="15.75" hidden="1"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hidden="1" x14ac:dyDescent="0.2">
      <c r="B9" s="169"/>
      <c r="D9" s="13"/>
      <c r="BF9" s="13"/>
      <c r="BG9" s="13"/>
      <c r="BH9" s="13"/>
    </row>
    <row r="10" spans="1:60" hidden="1"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hidden="1"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hidden="1"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hidden="1"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hidden="1"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hidden="1" thickBot="1" x14ac:dyDescent="0.25">
      <c r="A15" s="165"/>
      <c r="B15" s="166"/>
      <c r="C15" s="165"/>
      <c r="D15" s="167"/>
      <c r="BF15" s="13"/>
      <c r="BG15" s="13"/>
      <c r="BH15" s="13"/>
    </row>
    <row r="16" spans="1:60" ht="15.75" hidden="1"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hidden="1" thickBot="1" x14ac:dyDescent="0.25">
      <c r="B17" s="169"/>
      <c r="D17" s="13"/>
      <c r="BF17" s="13"/>
      <c r="BG17" s="13"/>
      <c r="BH17" s="13"/>
    </row>
    <row r="18" spans="1:60" ht="15.75" hidden="1"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hidden="1" x14ac:dyDescent="0.2">
      <c r="A19" s="173" t="s">
        <v>520</v>
      </c>
      <c r="B19" s="169"/>
      <c r="D19" s="13"/>
      <c r="BF19" s="13"/>
      <c r="BG19" s="13"/>
      <c r="BH19" s="13"/>
    </row>
    <row r="20" spans="1:60" hidden="1" x14ac:dyDescent="0.2">
      <c r="A20" s="173"/>
      <c r="B20" s="169"/>
      <c r="D20" s="13"/>
      <c r="BF20" s="13"/>
      <c r="BG20" s="13"/>
      <c r="BH20" s="13"/>
    </row>
    <row r="21" spans="1:60" hidden="1" x14ac:dyDescent="0.2">
      <c r="B21" s="169"/>
      <c r="D21" s="13"/>
      <c r="BF21" s="13"/>
      <c r="BG21" s="13"/>
      <c r="BH21" s="13"/>
    </row>
    <row r="22" spans="1:60" ht="15" x14ac:dyDescent="0.25">
      <c r="A22" s="7" t="s">
        <v>521</v>
      </c>
      <c r="B22" s="169"/>
      <c r="D22" s="13"/>
      <c r="BF22" s="13"/>
      <c r="BG22" s="13"/>
      <c r="BH22" s="13"/>
    </row>
    <row r="23" spans="1:60" x14ac:dyDescent="0.2">
      <c r="B23" s="169"/>
      <c r="D23" s="13"/>
      <c r="BF23" s="116" t="s">
        <v>28</v>
      </c>
      <c r="BG23" s="116" t="s">
        <v>64</v>
      </c>
      <c r="BH23" s="116" t="s">
        <v>16</v>
      </c>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'Dette brute revenus'!D16</f>
        <v>377953538.36000019</v>
      </c>
      <c r="E35" s="13">
        <f>'Dette brute revenus'!E16</f>
        <v>2605216.3000000003</v>
      </c>
      <c r="F35" s="13">
        <f>'Dette brute revenus'!F16</f>
        <v>1029884.8200000001</v>
      </c>
      <c r="G35" s="13">
        <f>'Dette brute revenus'!G16</f>
        <v>1878943.57</v>
      </c>
      <c r="H35" s="13">
        <f>'Dette brute revenus'!H16</f>
        <v>1884205.97</v>
      </c>
      <c r="I35" s="13">
        <f>'Dette brute revenus'!I16</f>
        <v>16366703</v>
      </c>
      <c r="J35" s="13">
        <f>'Dette brute revenus'!J16</f>
        <v>14187353.58</v>
      </c>
      <c r="K35" s="13">
        <f>'Dette brute revenus'!K16</f>
        <v>11806775.710000001</v>
      </c>
      <c r="L35" s="13">
        <f>'Dette brute revenus'!L16</f>
        <v>100901160.38</v>
      </c>
      <c r="M35" s="13">
        <f>'Dette brute revenus'!M16</f>
        <v>7807588.2300000004</v>
      </c>
      <c r="N35" s="13">
        <f>'Dette brute revenus'!N16</f>
        <v>457447.11</v>
      </c>
      <c r="O35" s="13">
        <f>'Dette brute revenus'!O16</f>
        <v>28576279</v>
      </c>
      <c r="P35" s="13">
        <f>'Dette brute revenus'!P16</f>
        <v>1163353.1099999999</v>
      </c>
      <c r="Q35" s="13">
        <f>'Dette brute revenus'!Q16</f>
        <v>426223.56</v>
      </c>
      <c r="R35" s="13">
        <f>'Dette brute revenus'!R16</f>
        <v>1063954.5</v>
      </c>
      <c r="S35" s="13">
        <f>'Dette brute revenus'!S16</f>
        <v>1429194.53</v>
      </c>
      <c r="T35" s="13">
        <f>'Dette brute revenus'!T16</f>
        <v>3398557.75</v>
      </c>
      <c r="U35" s="13">
        <f>'Dette brute revenus'!U16</f>
        <v>927085.47</v>
      </c>
      <c r="V35" s="13">
        <f>'Dette brute revenus'!V16</f>
        <v>2249440.56</v>
      </c>
      <c r="W35" s="13">
        <f>'Dette brute revenus'!W16</f>
        <v>12586062.1</v>
      </c>
      <c r="X35" s="13">
        <f>'Dette brute revenus'!X16</f>
        <v>1940302.3</v>
      </c>
      <c r="Y35" s="13">
        <f>'Dette brute revenus'!Y16</f>
        <v>4846822.5999999996</v>
      </c>
      <c r="Z35" s="13">
        <f>'Dette brute revenus'!Z16</f>
        <v>9895727.1199999992</v>
      </c>
      <c r="AA35" s="13">
        <f>'Dette brute revenus'!AA16</f>
        <v>57532.75</v>
      </c>
      <c r="AB35" s="13">
        <f>'Dette brute revenus'!AB16</f>
        <v>922509.84000000008</v>
      </c>
      <c r="AC35" s="13">
        <f>'Dette brute revenus'!AC16</f>
        <v>2624273.6999999997</v>
      </c>
      <c r="AD35" s="13">
        <f>'Dette brute revenus'!AD16</f>
        <v>1886970.12</v>
      </c>
      <c r="AE35" s="13">
        <f>'Dette brute revenus'!AE16</f>
        <v>2579904.71</v>
      </c>
      <c r="AF35" s="13">
        <f>'Dette brute revenus'!AF16</f>
        <v>2829244.9699999997</v>
      </c>
      <c r="AG35" s="13">
        <f>'Dette brute revenus'!AG16</f>
        <v>9934722.9600000009</v>
      </c>
      <c r="AH35" s="13">
        <f>'Dette brute revenus'!AH16</f>
        <v>12429495.75</v>
      </c>
      <c r="AI35" s="13">
        <f>'Dette brute revenus'!AI16</f>
        <v>808095</v>
      </c>
      <c r="AJ35" s="13">
        <f>'Dette brute revenus'!AJ16</f>
        <v>1009396.35</v>
      </c>
      <c r="AK35" s="13">
        <f>'Dette brute revenus'!AK16</f>
        <v>8631919.5899999999</v>
      </c>
      <c r="AL35" s="13">
        <f>'Dette brute revenus'!AL16</f>
        <v>5539646</v>
      </c>
      <c r="AM35" s="13">
        <f>'Dette brute revenus'!AM16</f>
        <v>5168495.04</v>
      </c>
      <c r="AN35" s="13">
        <f>'Dette brute revenus'!AN16</f>
        <v>598789.87</v>
      </c>
      <c r="AO35" s="13">
        <f>'Dette brute revenus'!AO16</f>
        <v>10106677.479999999</v>
      </c>
      <c r="AP35" s="13">
        <f>'Dette brute revenus'!AP16</f>
        <v>3591739.3000000003</v>
      </c>
      <c r="AQ35" s="13">
        <f>'Dette brute revenus'!AQ16</f>
        <v>2296347</v>
      </c>
      <c r="AR35" s="13">
        <f>'Dette brute revenus'!AR16</f>
        <v>3012290.63</v>
      </c>
      <c r="AS35" s="13">
        <f>'Dette brute revenus'!AS16</f>
        <v>3138918.75</v>
      </c>
      <c r="AT35" s="13">
        <f>'Dette brute revenus'!AT16</f>
        <v>2482174.27</v>
      </c>
      <c r="AU35" s="13">
        <f>'Dette brute revenus'!AU16</f>
        <v>1494437.21</v>
      </c>
      <c r="AV35" s="13">
        <f>'Dette brute revenus'!AV16</f>
        <v>6671285.6099999994</v>
      </c>
      <c r="AW35" s="13">
        <f>'Dette brute revenus'!AW16</f>
        <v>3293308.63</v>
      </c>
      <c r="AX35" s="13">
        <f>'Dette brute revenus'!AX16</f>
        <v>756944.85</v>
      </c>
      <c r="AY35" s="13">
        <f>'Dette brute revenus'!AY16</f>
        <v>1311205.6100000001</v>
      </c>
      <c r="AZ35" s="13">
        <f>'Dette brute revenus'!AZ16</f>
        <v>4675084.75</v>
      </c>
      <c r="BA35" s="13">
        <f>'Dette brute revenus'!BA16</f>
        <v>1615489.17</v>
      </c>
      <c r="BB35" s="13">
        <f>'Dette brute revenus'!BB16</f>
        <v>5949496</v>
      </c>
      <c r="BC35" s="13">
        <f>'Dette brute revenus'!BC16</f>
        <v>384450</v>
      </c>
      <c r="BD35" s="13">
        <f>'Dette brute revenus'!BD16</f>
        <v>42138657.090000004</v>
      </c>
      <c r="BE35" s="13">
        <f>'Dette brute revenus'!BE16</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d''auto.'!D34</f>
        <v>30452873.009999998</v>
      </c>
      <c r="E18" s="13">
        <f>'Endett. net + degré d''auto.'!E34</f>
        <v>79219.329999999973</v>
      </c>
      <c r="F18" s="13">
        <f>'Endett. net + degré d''auto.'!F34</f>
        <v>-125472.41999999998</v>
      </c>
      <c r="G18" s="13">
        <f>'Endett. net + degré d''auto.'!G34</f>
        <v>360193.97000000003</v>
      </c>
      <c r="H18" s="13">
        <f>'Endett. net + degré d''auto.'!H34</f>
        <v>38274.29</v>
      </c>
      <c r="I18" s="13">
        <f>'Endett. net + degré d''auto.'!I34</f>
        <v>1324905.95</v>
      </c>
      <c r="J18" s="13">
        <f>'Endett. net + degré d''auto.'!J34</f>
        <v>1125365.67</v>
      </c>
      <c r="K18" s="13">
        <f>'Endett. net + degré d''auto.'!K34</f>
        <v>1180036.82</v>
      </c>
      <c r="L18" s="13">
        <f>'Endett. net + degré d''auto.'!L34</f>
        <v>2391598.3299999996</v>
      </c>
      <c r="M18" s="13">
        <f>'Endett. net + degré d''auto.'!M34</f>
        <v>-98287.840000000026</v>
      </c>
      <c r="N18" s="13">
        <f>'Endett. net + degré d''auto.'!N34</f>
        <v>74900.3</v>
      </c>
      <c r="O18" s="13">
        <f>'Endett. net + degré d''auto.'!O34</f>
        <v>2800717.16</v>
      </c>
      <c r="P18" s="13">
        <f>'Endett. net + degré d''auto.'!P34</f>
        <v>6750.0799999999981</v>
      </c>
      <c r="Q18" s="13">
        <f>'Endett. net + degré d''auto.'!Q34</f>
        <v>39958.61</v>
      </c>
      <c r="R18" s="13">
        <f>'Endett. net + degré d''auto.'!R34</f>
        <v>53775.94</v>
      </c>
      <c r="S18" s="13">
        <f>'Endett. net + degré d''auto.'!S34</f>
        <v>2693.3199999999779</v>
      </c>
      <c r="T18" s="13">
        <f>'Endett. net + degré d''auto.'!T34</f>
        <v>336712.27999999997</v>
      </c>
      <c r="U18" s="13">
        <f>'Endett. net + degré d''auto.'!U34</f>
        <v>-44233.19</v>
      </c>
      <c r="V18" s="13">
        <f>'Endett. net + degré d''auto.'!V34</f>
        <v>104905.87000000001</v>
      </c>
      <c r="W18" s="13">
        <f>'Endett. net + degré d''auto.'!W34</f>
        <v>1940810.4300000002</v>
      </c>
      <c r="X18" s="13">
        <f>'Endett. net + degré d''auto.'!X34</f>
        <v>101563.76999999999</v>
      </c>
      <c r="Y18" s="13">
        <f>'Endett. net + degré d''auto.'!Y34</f>
        <v>1050199.27</v>
      </c>
      <c r="Z18" s="13">
        <f>'Endett. net + degré d''auto.'!Z34</f>
        <v>3351462.38</v>
      </c>
      <c r="AA18" s="13">
        <f>'Endett. net + degré d''auto.'!AA34</f>
        <v>-5526.0000000000091</v>
      </c>
      <c r="AB18" s="13">
        <f>'Endett. net + degré d''auto.'!AB34</f>
        <v>75351.459999999963</v>
      </c>
      <c r="AC18" s="13">
        <f>'Endett. net + degré d''auto.'!AC34</f>
        <v>113794.14</v>
      </c>
      <c r="AD18" s="13">
        <f>'Endett. net + degré d''auto.'!AD34</f>
        <v>252975.03999999998</v>
      </c>
      <c r="AE18" s="13">
        <f>'Endett. net + degré d''auto.'!AE34</f>
        <v>-119609.33999999998</v>
      </c>
      <c r="AF18" s="13">
        <f>'Endett. net + degré d''auto.'!AF34</f>
        <v>-108373.7</v>
      </c>
      <c r="AG18" s="13">
        <f>'Endett. net + degré d''auto.'!AG34</f>
        <v>1155426.28</v>
      </c>
      <c r="AH18" s="13">
        <f>'Endett. net + degré d''auto.'!AH34</f>
        <v>1288993.95</v>
      </c>
      <c r="AI18" s="13">
        <f>'Endett. net + degré d''auto.'!AI34</f>
        <v>112597.11</v>
      </c>
      <c r="AJ18" s="13">
        <f>'Endett. net + degré d''auto.'!AJ34</f>
        <v>131867.22999999998</v>
      </c>
      <c r="AK18" s="13">
        <f>'Endett. net + degré d''auto.'!AK34</f>
        <v>1410963.8900000001</v>
      </c>
      <c r="AL18" s="13">
        <f>'Endett. net + degré d''auto.'!AL34</f>
        <v>439840</v>
      </c>
      <c r="AM18" s="13">
        <f>'Endett. net + degré d''auto.'!AM34</f>
        <v>228942.06</v>
      </c>
      <c r="AN18" s="13">
        <f>'Endett. net + degré d''auto.'!AN34</f>
        <v>40757.96</v>
      </c>
      <c r="AO18" s="13">
        <f>'Endett. net + degré d''auto.'!AO34</f>
        <v>2553182.71</v>
      </c>
      <c r="AP18" s="13">
        <f>'Endett. net + degré d''auto.'!AP34</f>
        <v>82332.509999999995</v>
      </c>
      <c r="AQ18" s="13">
        <f>'Endett. net + degré d''auto.'!AQ34</f>
        <v>-9368</v>
      </c>
      <c r="AR18" s="13">
        <f>'Endett. net + degré d''auto.'!AR34</f>
        <v>387597.95999999996</v>
      </c>
      <c r="AS18" s="13">
        <f>'Endett. net + degré d''auto.'!AS34</f>
        <v>360231.08000000007</v>
      </c>
      <c r="AT18" s="13">
        <f>'Endett. net + degré d''auto.'!AT34</f>
        <v>238050.64999999997</v>
      </c>
      <c r="AU18" s="13">
        <f>'Endett. net + degré d''auto.'!AU34</f>
        <v>-192570.18</v>
      </c>
      <c r="AV18" s="13">
        <f>'Endett. net + degré d''auto.'!AV34</f>
        <v>862700.89999999991</v>
      </c>
      <c r="AW18" s="13">
        <f>'Endett. net + degré d''auto.'!AW34</f>
        <v>372341.33</v>
      </c>
      <c r="AX18" s="13">
        <f>'Endett. net + degré d''auto.'!AX34</f>
        <v>-16147.379999999997</v>
      </c>
      <c r="AY18" s="13">
        <f>'Endett. net + degré d''auto.'!AY34</f>
        <v>87845.56</v>
      </c>
      <c r="AZ18" s="13">
        <f>'Endett. net + degré d''auto.'!AZ34</f>
        <v>381830.6</v>
      </c>
      <c r="BA18" s="13">
        <f>'Endett. net + degré d''auto.'!BA34</f>
        <v>44166.130000000005</v>
      </c>
      <c r="BB18" s="13">
        <f>'Endett. net + degré d''auto.'!BB34</f>
        <v>796357</v>
      </c>
      <c r="BC18" s="13">
        <f>'Endett. net + degré d''auto.'!BC34</f>
        <v>27300.52</v>
      </c>
      <c r="BD18" s="13">
        <f>'Endett. net + degré d''auto.'!BD34</f>
        <v>3262627.7</v>
      </c>
      <c r="BE18" s="13">
        <f>'Endett. net + degré d''auto.'!BE34</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'Dette brute revenus'!D16</f>
        <v>377953538.36000019</v>
      </c>
      <c r="E20" s="13">
        <f>'Dette brute revenus'!E16</f>
        <v>2605216.3000000003</v>
      </c>
      <c r="F20" s="13">
        <f>'Dette brute revenus'!F16</f>
        <v>1029884.8200000001</v>
      </c>
      <c r="G20" s="13">
        <f>'Dette brute revenus'!G16</f>
        <v>1878943.57</v>
      </c>
      <c r="H20" s="13">
        <f>'Dette brute revenus'!H16</f>
        <v>1884205.97</v>
      </c>
      <c r="I20" s="13">
        <f>'Dette brute revenus'!I16</f>
        <v>16366703</v>
      </c>
      <c r="J20" s="13">
        <f>'Dette brute revenus'!J16</f>
        <v>14187353.58</v>
      </c>
      <c r="K20" s="13">
        <f>'Dette brute revenus'!K16</f>
        <v>11806775.710000001</v>
      </c>
      <c r="L20" s="13">
        <f>'Dette brute revenus'!L16</f>
        <v>100901160.38</v>
      </c>
      <c r="M20" s="13">
        <f>'Dette brute revenus'!M16</f>
        <v>7807588.2300000004</v>
      </c>
      <c r="N20" s="13">
        <f>'Dette brute revenus'!N16</f>
        <v>457447.11</v>
      </c>
      <c r="O20" s="13">
        <f>'Dette brute revenus'!O16</f>
        <v>28576279</v>
      </c>
      <c r="P20" s="13">
        <f>'Dette brute revenus'!P16</f>
        <v>1163353.1099999999</v>
      </c>
      <c r="Q20" s="13">
        <f>'Dette brute revenus'!Q16</f>
        <v>426223.56</v>
      </c>
      <c r="R20" s="13">
        <f>'Dette brute revenus'!R16</f>
        <v>1063954.5</v>
      </c>
      <c r="S20" s="13">
        <f>'Dette brute revenus'!S16</f>
        <v>1429194.53</v>
      </c>
      <c r="T20" s="13">
        <f>'Dette brute revenus'!T16</f>
        <v>3398557.75</v>
      </c>
      <c r="U20" s="13">
        <f>'Dette brute revenus'!U16</f>
        <v>927085.47</v>
      </c>
      <c r="V20" s="13">
        <f>'Dette brute revenus'!V16</f>
        <v>2249440.56</v>
      </c>
      <c r="W20" s="13">
        <f>'Dette brute revenus'!W16</f>
        <v>12586062.1</v>
      </c>
      <c r="X20" s="13">
        <f>'Dette brute revenus'!X16</f>
        <v>1940302.3</v>
      </c>
      <c r="Y20" s="13">
        <f>'Dette brute revenus'!Y16</f>
        <v>4846822.5999999996</v>
      </c>
      <c r="Z20" s="13">
        <f>'Dette brute revenus'!Z16</f>
        <v>9895727.1199999992</v>
      </c>
      <c r="AA20" s="13">
        <f>'Dette brute revenus'!AA16</f>
        <v>57532.75</v>
      </c>
      <c r="AB20" s="13">
        <f>'Dette brute revenus'!AB16</f>
        <v>922509.84000000008</v>
      </c>
      <c r="AC20" s="13">
        <f>'Dette brute revenus'!AC16</f>
        <v>2624273.6999999997</v>
      </c>
      <c r="AD20" s="13">
        <f>'Dette brute revenus'!AD16</f>
        <v>1886970.12</v>
      </c>
      <c r="AE20" s="13">
        <f>'Dette brute revenus'!AE16</f>
        <v>2579904.71</v>
      </c>
      <c r="AF20" s="13">
        <f>'Dette brute revenus'!AF16</f>
        <v>2829244.9699999997</v>
      </c>
      <c r="AG20" s="13">
        <f>'Dette brute revenus'!AG16</f>
        <v>9934722.9600000009</v>
      </c>
      <c r="AH20" s="13">
        <f>'Dette brute revenus'!AH16</f>
        <v>12429495.75</v>
      </c>
      <c r="AI20" s="13">
        <f>'Dette brute revenus'!AI16</f>
        <v>808095</v>
      </c>
      <c r="AJ20" s="13">
        <f>'Dette brute revenus'!AJ16</f>
        <v>1009396.35</v>
      </c>
      <c r="AK20" s="13">
        <f>'Dette brute revenus'!AK16</f>
        <v>8631919.5899999999</v>
      </c>
      <c r="AL20" s="13">
        <f>'Dette brute revenus'!AL16</f>
        <v>5539646</v>
      </c>
      <c r="AM20" s="13">
        <f>'Dette brute revenus'!AM16</f>
        <v>5168495.04</v>
      </c>
      <c r="AN20" s="13">
        <f>'Dette brute revenus'!AN16</f>
        <v>598789.87</v>
      </c>
      <c r="AO20" s="13">
        <f>'Dette brute revenus'!AO16</f>
        <v>10106677.479999999</v>
      </c>
      <c r="AP20" s="13">
        <f>'Dette brute revenus'!AP16</f>
        <v>3591739.3000000003</v>
      </c>
      <c r="AQ20" s="13">
        <f>'Dette brute revenus'!AQ16</f>
        <v>2296347</v>
      </c>
      <c r="AR20" s="13">
        <f>'Dette brute revenus'!AR16</f>
        <v>3012290.63</v>
      </c>
      <c r="AS20" s="13">
        <f>'Dette brute revenus'!AS16</f>
        <v>3138918.75</v>
      </c>
      <c r="AT20" s="13">
        <f>'Dette brute revenus'!AT16</f>
        <v>2482174.27</v>
      </c>
      <c r="AU20" s="13">
        <f>'Dette brute revenus'!AU16</f>
        <v>1494437.21</v>
      </c>
      <c r="AV20" s="13">
        <f>'Dette brute revenus'!AV16</f>
        <v>6671285.6099999994</v>
      </c>
      <c r="AW20" s="13">
        <f>'Dette brute revenus'!AW16</f>
        <v>3293308.63</v>
      </c>
      <c r="AX20" s="13">
        <f>'Dette brute revenus'!AX16</f>
        <v>756944.85</v>
      </c>
      <c r="AY20" s="13">
        <f>'Dette brute revenus'!AY16</f>
        <v>1311205.6100000001</v>
      </c>
      <c r="AZ20" s="13">
        <f>'Dette brute revenus'!AZ16</f>
        <v>4675084.75</v>
      </c>
      <c r="BA20" s="13">
        <f>'Dette brute revenus'!BA16</f>
        <v>1615489.17</v>
      </c>
      <c r="BB20" s="13">
        <f>'Dette brute revenus'!BB16</f>
        <v>5949496</v>
      </c>
      <c r="BC20" s="13">
        <f>'Dette brute revenus'!BC16</f>
        <v>384450</v>
      </c>
      <c r="BD20" s="13">
        <f>'Dette brute revenus'!BD16</f>
        <v>42138657.090000004</v>
      </c>
      <c r="BE20" s="13">
        <f>'Dette brute revenus'!BE16</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'Dette brute revenus'!D29</f>
        <v>613230091.44000006</v>
      </c>
      <c r="E13" s="19">
        <f>'Dette brute revenus'!E29</f>
        <v>10231693.5</v>
      </c>
      <c r="F13" s="19">
        <f>'Dette brute revenus'!F29</f>
        <v>2396649.5500000003</v>
      </c>
      <c r="G13" s="19">
        <f>'Dette brute revenus'!G29</f>
        <v>5213780.8499999996</v>
      </c>
      <c r="H13" s="19">
        <f>'Dette brute revenus'!H29</f>
        <v>4171946.5700000003</v>
      </c>
      <c r="I13" s="19">
        <f>'Dette brute revenus'!I29</f>
        <v>26026874</v>
      </c>
      <c r="J13" s="19">
        <f>'Dette brute revenus'!J29</f>
        <v>23189435.620000001</v>
      </c>
      <c r="K13" s="19">
        <f>'Dette brute revenus'!K29</f>
        <v>10340912.189999999</v>
      </c>
      <c r="L13" s="19">
        <f>'Dette brute revenus'!L29</f>
        <v>166457137.63999999</v>
      </c>
      <c r="M13" s="19">
        <f>'Dette brute revenus'!M29</f>
        <v>7684406.9900000002</v>
      </c>
      <c r="N13" s="19">
        <f>'Dette brute revenus'!N29</f>
        <v>962560.33000000007</v>
      </c>
      <c r="O13" s="19">
        <f>'Dette brute revenus'!O29</f>
        <v>45615798.689999998</v>
      </c>
      <c r="P13" s="19">
        <f>'Dette brute revenus'!P29</f>
        <v>2811349.0100000002</v>
      </c>
      <c r="Q13" s="19">
        <f>'Dette brute revenus'!Q29</f>
        <v>472998.96</v>
      </c>
      <c r="R13" s="19">
        <f>'Dette brute revenus'!R29</f>
        <v>3177943.3000000003</v>
      </c>
      <c r="S13" s="19">
        <f>'Dette brute revenus'!S29</f>
        <v>4143084.9</v>
      </c>
      <c r="T13" s="19">
        <f>'Dette brute revenus'!T29</f>
        <v>5163639.42</v>
      </c>
      <c r="U13" s="19">
        <f>'Dette brute revenus'!U29</f>
        <v>1238569.5</v>
      </c>
      <c r="V13" s="19">
        <f>'Dette brute revenus'!V29</f>
        <v>3504832.67</v>
      </c>
      <c r="W13" s="19">
        <f>'Dette brute revenus'!W29</f>
        <v>15800389.75</v>
      </c>
      <c r="X13" s="19">
        <f>'Dette brute revenus'!X29</f>
        <v>484046.2</v>
      </c>
      <c r="Y13" s="19">
        <f>'Dette brute revenus'!Y29</f>
        <v>9591959.379999999</v>
      </c>
      <c r="Z13" s="19">
        <f>'Dette brute revenus'!Z29</f>
        <v>4910683.17</v>
      </c>
      <c r="AA13" s="19">
        <f>'Dette brute revenus'!AA29</f>
        <v>1134572.45</v>
      </c>
      <c r="AB13" s="19">
        <f>'Dette brute revenus'!AB29</f>
        <v>1304927.81</v>
      </c>
      <c r="AC13" s="19">
        <f>'Dette brute revenus'!AC29</f>
        <v>4608813.3499999996</v>
      </c>
      <c r="AD13" s="19">
        <f>'Dette brute revenus'!AD29</f>
        <v>7610270.8499999996</v>
      </c>
      <c r="AE13" s="19">
        <f>'Dette brute revenus'!AE29</f>
        <v>3693005.05</v>
      </c>
      <c r="AF13" s="19">
        <f>'Dette brute revenus'!AF29</f>
        <v>972078.66999999993</v>
      </c>
      <c r="AG13" s="19">
        <f>'Dette brute revenus'!AG29</f>
        <v>5453381.3700000001</v>
      </c>
      <c r="AH13" s="19">
        <f>'Dette brute revenus'!AH29</f>
        <v>16154715.800000001</v>
      </c>
      <c r="AI13" s="19">
        <f>'Dette brute revenus'!AI29</f>
        <v>1609646</v>
      </c>
      <c r="AJ13" s="19">
        <f>'Dette brute revenus'!AJ29</f>
        <v>863363.16</v>
      </c>
      <c r="AK13" s="19">
        <f>'Dette brute revenus'!AK29</f>
        <v>17609687.100000001</v>
      </c>
      <c r="AL13" s="19">
        <f>'Dette brute revenus'!AL29</f>
        <v>9727418.6000000015</v>
      </c>
      <c r="AM13" s="19">
        <f>'Dette brute revenus'!AM29</f>
        <v>11587493.5</v>
      </c>
      <c r="AN13" s="19">
        <f>'Dette brute revenus'!AN29</f>
        <v>1403451.52</v>
      </c>
      <c r="AO13" s="19">
        <f>'Dette brute revenus'!AO29</f>
        <v>8994469.7599999998</v>
      </c>
      <c r="AP13" s="19">
        <f>'Dette brute revenus'!AP29</f>
        <v>5282352.57</v>
      </c>
      <c r="AQ13" s="19">
        <f>'Dette brute revenus'!AQ29</f>
        <v>4714241</v>
      </c>
      <c r="AR13" s="19">
        <f>'Dette brute revenus'!AR29</f>
        <v>10428523.609999999</v>
      </c>
      <c r="AS13" s="19">
        <f>'Dette brute revenus'!AS29</f>
        <v>5676255.4600000009</v>
      </c>
      <c r="AT13" s="19">
        <f>'Dette brute revenus'!AT29</f>
        <v>9570422.3900000006</v>
      </c>
      <c r="AU13" s="19">
        <f>'Dette brute revenus'!AU29</f>
        <v>1892477.35</v>
      </c>
      <c r="AV13" s="19">
        <f>'Dette brute revenus'!AV29</f>
        <v>13471968.370000001</v>
      </c>
      <c r="AW13" s="19">
        <f>'Dette brute revenus'!AW29</f>
        <v>6026726</v>
      </c>
      <c r="AX13" s="19">
        <f>'Dette brute revenus'!AX29</f>
        <v>691813</v>
      </c>
      <c r="AY13" s="19">
        <f>'Dette brute revenus'!AY29</f>
        <v>2001322.59</v>
      </c>
      <c r="AZ13" s="19">
        <f>'Dette brute revenus'!AZ29</f>
        <v>19520581.41</v>
      </c>
      <c r="BA13" s="19">
        <f>'Dette brute revenus'!BA29</f>
        <v>3023471.06</v>
      </c>
      <c r="BB13" s="19">
        <f>'Dette brute revenus'!BB29</f>
        <v>10935066</v>
      </c>
      <c r="BC13" s="19">
        <f>'Dette brute revenus'!BC29</f>
        <v>142500</v>
      </c>
      <c r="BD13" s="19">
        <f>'Dette brute revenus'!BD29</f>
        <v>69546558.280000001</v>
      </c>
      <c r="BE13" s="19">
        <f>'Dette brute revenus'!BE29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'Dette brute revenus'!D18</f>
        <v>0.91031203330682231</v>
      </c>
      <c r="E27" s="19">
        <f>'Dette brute revenus'!E18</f>
        <v>1.2908947330016323</v>
      </c>
      <c r="F27" s="19">
        <f>'Dette brute revenus'!F18</f>
        <v>2.3957581975040663</v>
      </c>
      <c r="G27" s="19">
        <f>'Dette brute revenus'!G18</f>
        <v>2.4147212680793815</v>
      </c>
      <c r="H27" s="19">
        <f>'Dette brute revenus'!H18</f>
        <v>2.6231659800971761</v>
      </c>
      <c r="I27" s="19">
        <f>'Dette brute revenus'!I18</f>
        <v>1.7190633935252566</v>
      </c>
      <c r="J27" s="19">
        <f>'Dette brute revenus'!J18</f>
        <v>0.76443847958288491</v>
      </c>
      <c r="K27" s="19">
        <f>'Dette brute revenus'!K18</f>
        <v>0.7893764757558861</v>
      </c>
      <c r="L27" s="19">
        <f>'Dette brute revenus'!L18</f>
        <v>0.88530526966770251</v>
      </c>
      <c r="M27" s="19">
        <f>'Dette brute revenus'!M18</f>
        <v>0.10082281196327897</v>
      </c>
      <c r="N27" s="19">
        <f>'Dette brute revenus'!N18</f>
        <v>1.0311858785160979</v>
      </c>
      <c r="O27" s="19">
        <f>'Dette brute revenus'!O18</f>
        <v>0.31966240251223749</v>
      </c>
      <c r="P27" s="19">
        <f>'Dette brute revenus'!P18</f>
        <v>2.170171703069586</v>
      </c>
      <c r="Q27" s="19">
        <f>'Dette brute revenus'!Q18</f>
        <v>1.1791159550166586</v>
      </c>
      <c r="R27" s="19">
        <f>'Dette brute revenus'!R18</f>
        <v>3.6427835964789845</v>
      </c>
      <c r="S27" s="19">
        <f>'Dette brute revenus'!S18</f>
        <v>4.5308051941676544</v>
      </c>
      <c r="T27" s="19">
        <f>'Dette brute revenus'!T18</f>
        <v>0.7248233460208231</v>
      </c>
      <c r="U27" s="19">
        <f>'Dette brute revenus'!U18</f>
        <v>-2.1163097292421044E-2</v>
      </c>
      <c r="V27" s="19">
        <f>'Dette brute revenus'!V18</f>
        <v>0.94495450904468414</v>
      </c>
      <c r="W27" s="19">
        <f>'Dette brute revenus'!W18</f>
        <v>0.54958071436815803</v>
      </c>
      <c r="X27" s="19">
        <f>'Dette brute revenus'!X18</f>
        <v>0.16399454868450139</v>
      </c>
      <c r="Y27" s="19">
        <f>'Dette brute revenus'!Y18</f>
        <v>1.7794608368789897</v>
      </c>
      <c r="Z27" s="19">
        <f>'Dette brute revenus'!Z18</f>
        <v>-0.23254188116699001</v>
      </c>
      <c r="AA27" s="19">
        <f>'Dette brute revenus'!AA18</f>
        <v>4.7993012675389242</v>
      </c>
      <c r="AB27" s="19">
        <f>'Dette brute revenus'!AB18</f>
        <v>9.7359395104121602E-2</v>
      </c>
      <c r="AC27" s="19">
        <f>'Dette brute revenus'!AC18</f>
        <v>2.1434124801845176</v>
      </c>
      <c r="AD27" s="19">
        <f>'Dette brute revenus'!AD18</f>
        <v>2.485231191684159</v>
      </c>
      <c r="AE27" s="19">
        <f>'Dette brute revenus'!AE18</f>
        <v>0.78396926528344524</v>
      </c>
      <c r="AF27" s="19">
        <f>'Dette brute revenus'!AF18</f>
        <v>0.5218519483662809</v>
      </c>
      <c r="AG27" s="19">
        <f>'Dette brute revenus'!AG18</f>
        <v>0.15040278486034397</v>
      </c>
      <c r="AH27" s="19">
        <f>'Dette brute revenus'!AH18</f>
        <v>0.65591413875337634</v>
      </c>
      <c r="AI27" s="19">
        <f>'Dette brute revenus'!AI18</f>
        <v>0</v>
      </c>
      <c r="AJ27" s="19">
        <f>'Dette brute revenus'!AJ18</f>
        <v>0.22696931685952693</v>
      </c>
      <c r="AK27" s="19">
        <f>'Dette brute revenus'!AK18</f>
        <v>1.2161204573964297</v>
      </c>
      <c r="AL27" s="19">
        <f>'Dette brute revenus'!AL18</f>
        <v>0.73233921445521977</v>
      </c>
      <c r="AM27" s="19">
        <f>'Dette brute revenus'!AM18</f>
        <v>1.6572495346730565</v>
      </c>
      <c r="AN27" s="19">
        <f>'Dette brute revenus'!AN18</f>
        <v>2.135498718440243</v>
      </c>
      <c r="AO27" s="19">
        <f>'Dette brute revenus'!AO18</f>
        <v>0.38550404004778838</v>
      </c>
      <c r="AP27" s="19">
        <f>'Dette brute revenus'!AP18</f>
        <v>0.85546659803510794</v>
      </c>
      <c r="AQ27" s="19">
        <f>'Dette brute revenus'!AQ18</f>
        <v>1.712110582590523</v>
      </c>
      <c r="AR27" s="19">
        <f>'Dette brute revenus'!AR18</f>
        <v>1.3518655734755585</v>
      </c>
      <c r="AS27" s="19">
        <f>'Dette brute revenus'!AS18</f>
        <v>-0.78431147668285472</v>
      </c>
      <c r="AT27" s="19">
        <f>'Dette brute revenus'!AT18</f>
        <v>2.8818919309803337</v>
      </c>
      <c r="AU27" s="19">
        <f>'Dette brute revenus'!AU18</f>
        <v>0.84733302378090547</v>
      </c>
      <c r="AV27" s="19">
        <f>'Dette brute revenus'!AV18</f>
        <v>1.726060413713872</v>
      </c>
      <c r="AW27" s="19">
        <f>'Dette brute revenus'!AW18</f>
        <v>1.3645842236170864</v>
      </c>
      <c r="AX27" s="19">
        <f>'Dette brute revenus'!AX18</f>
        <v>0.41841489508779939</v>
      </c>
      <c r="AY27" s="19">
        <f>'Dette brute revenus'!AY18</f>
        <v>0.33609679263040981</v>
      </c>
      <c r="AZ27" s="19">
        <f>'Dette brute revenus'!AZ18</f>
        <v>4.6681898119600937</v>
      </c>
      <c r="BA27" s="19">
        <f>'Dette brute revenus'!BA18</f>
        <v>0.44423200930526824</v>
      </c>
      <c r="BB27" s="19">
        <f>'Dette brute revenus'!BB18</f>
        <v>0.41263999505168164</v>
      </c>
      <c r="BC27" s="19">
        <f>'Dette brute revenus'!BC18</f>
        <v>-1.4027129665756275</v>
      </c>
      <c r="BD27" s="19">
        <f>'Dette brute revenus'!BD18</f>
        <v>0.94454284375961817</v>
      </c>
      <c r="BE27" s="19">
        <f>'Dette brute revenus'!BE18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'Dette brute revenus'!D33</f>
        <v>162.25012579612346</v>
      </c>
      <c r="E29" s="19">
        <f>'Dette brute revenus'!E33</f>
        <v>392.7387334402905</v>
      </c>
      <c r="F29" s="19">
        <f>'Dette brute revenus'!F33</f>
        <v>232.7104452321183</v>
      </c>
      <c r="G29" s="19">
        <f>'Dette brute revenus'!G33</f>
        <v>277.48469582830523</v>
      </c>
      <c r="H29" s="19">
        <f>'Dette brute revenus'!H33</f>
        <v>221.4166941632183</v>
      </c>
      <c r="I29" s="19">
        <f>'Dette brute revenus'!I33</f>
        <v>159.02331703581351</v>
      </c>
      <c r="J29" s="19">
        <f>'Dette brute revenus'!J33</f>
        <v>163.45145336118424</v>
      </c>
      <c r="K29" s="19">
        <f>'Dette brute revenus'!K33</f>
        <v>87.584556901860537</v>
      </c>
      <c r="L29" s="19">
        <f>'Dette brute revenus'!L33</f>
        <v>164.97048895484664</v>
      </c>
      <c r="M29" s="19">
        <f>'Dette brute revenus'!M33</f>
        <v>98.422288210247984</v>
      </c>
      <c r="N29" s="19">
        <f>'Dette brute revenus'!N33</f>
        <v>210.42002648131279</v>
      </c>
      <c r="O29" s="19">
        <f>'Dette brute revenus'!O33</f>
        <v>159.62819613428326</v>
      </c>
      <c r="P29" s="19">
        <f>'Dette brute revenus'!P33</f>
        <v>241.65913047673038</v>
      </c>
      <c r="Q29" s="19">
        <f>'Dette brute revenus'!Q33</f>
        <v>110.97438161325479</v>
      </c>
      <c r="R29" s="19">
        <f>'Dette brute revenus'!R33</f>
        <v>298.69165457733391</v>
      </c>
      <c r="S29" s="19">
        <f>'Dette brute revenus'!S33</f>
        <v>289.88950160619493</v>
      </c>
      <c r="T29" s="19">
        <f>'Dette brute revenus'!T33</f>
        <v>151.93619764148482</v>
      </c>
      <c r="U29" s="19">
        <f>'Dette brute revenus'!U33</f>
        <v>133.59819995884524</v>
      </c>
      <c r="V29" s="19">
        <f>'Dette brute revenus'!V33</f>
        <v>155.8090812588531</v>
      </c>
      <c r="W29" s="19">
        <f>'Dette brute revenus'!W33</f>
        <v>125.53878746554095</v>
      </c>
      <c r="X29" s="19">
        <f>'Dette brute revenus'!X33</f>
        <v>24.946947699850689</v>
      </c>
      <c r="Y29" s="19">
        <f>'Dette brute revenus'!Y33</f>
        <v>197.90201069046759</v>
      </c>
      <c r="Z29" s="19">
        <f>'Dette brute revenus'!Z33</f>
        <v>49.624278342064876</v>
      </c>
      <c r="AA29" s="19">
        <f>'Dette brute revenus'!AA33</f>
        <v>1972.0462692987905</v>
      </c>
      <c r="AB29" s="19">
        <f>'Dette brute revenus'!AB33</f>
        <v>141.45408031636822</v>
      </c>
      <c r="AC29" s="19">
        <f>'Dette brute revenus'!AC33</f>
        <v>175.62243412339194</v>
      </c>
      <c r="AD29" s="19">
        <f>'Dette brute revenus'!AD33</f>
        <v>403.30637826951914</v>
      </c>
      <c r="AE29" s="19">
        <f>'Dette brute revenus'!AE33</f>
        <v>143.14501755376847</v>
      </c>
      <c r="AF29" s="19">
        <f>'Dette brute revenus'!AF33</f>
        <v>34.35823621876051</v>
      </c>
      <c r="AG29" s="19">
        <f>'Dette brute revenus'!AG33</f>
        <v>54.892133298098521</v>
      </c>
      <c r="AH29" s="19">
        <f>'Dette brute revenus'!AH33</f>
        <v>129.97080593555052</v>
      </c>
      <c r="AI29" s="19">
        <f>'Dette brute revenus'!AI33</f>
        <v>199.19019422221399</v>
      </c>
      <c r="AJ29" s="19">
        <f>'Dette brute revenus'!AJ33</f>
        <v>85.532621551484709</v>
      </c>
      <c r="AK29" s="19">
        <f>'Dette brute revenus'!AK33</f>
        <v>204.00661656302569</v>
      </c>
      <c r="AL29" s="19">
        <f>'Dette brute revenus'!AL33</f>
        <v>175.59639370457973</v>
      </c>
      <c r="AM29" s="19">
        <f>'Dette brute revenus'!AM33</f>
        <v>224.19473000016654</v>
      </c>
      <c r="AN29" s="19">
        <f>'Dette brute revenus'!AN33</f>
        <v>234.38130641722447</v>
      </c>
      <c r="AO29" s="19">
        <f>'Dette brute revenus'!AO33</f>
        <v>88.995317974666392</v>
      </c>
      <c r="AP29" s="19">
        <f>'Dette brute revenus'!AP33</f>
        <v>147.06948719802685</v>
      </c>
      <c r="AQ29" s="19">
        <f>'Dette brute revenus'!AQ33</f>
        <v>205.29305893229554</v>
      </c>
      <c r="AR29" s="19">
        <f>'Dette brute revenus'!AR33</f>
        <v>346.19911857575312</v>
      </c>
      <c r="AS29" s="19">
        <f>'Dette brute revenus'!AS33</f>
        <v>180.83473680228266</v>
      </c>
      <c r="AT29" s="19">
        <f>'Dette brute revenus'!AT33</f>
        <v>385.56609443864716</v>
      </c>
      <c r="AU29" s="19">
        <f>'Dette brute revenus'!AU33</f>
        <v>126.63478514430193</v>
      </c>
      <c r="AV29" s="19">
        <f>'Dette brute revenus'!AV33</f>
        <v>201.93961340533889</v>
      </c>
      <c r="AW29" s="19">
        <f>'Dette brute revenus'!AW33</f>
        <v>182.99912571510191</v>
      </c>
      <c r="AX29" s="19">
        <f>'Dette brute revenus'!AX33</f>
        <v>91.39542993125589</v>
      </c>
      <c r="AY29" s="19">
        <f>'Dette brute revenus'!AY33</f>
        <v>152.63224735592763</v>
      </c>
      <c r="AZ29" s="19">
        <f>'Dette brute revenus'!AZ33</f>
        <v>417.54497413121766</v>
      </c>
      <c r="BA29" s="19">
        <f>'Dette brute revenus'!BA33</f>
        <v>187.15514261231476</v>
      </c>
      <c r="BB29" s="19">
        <f>'Dette brute revenus'!BB33</f>
        <v>183.79819063665224</v>
      </c>
      <c r="BC29" s="19">
        <f>'Dette brute revenus'!BC33</f>
        <v>37.065938353492001</v>
      </c>
      <c r="BD29" s="19">
        <f>'Dette brute revenus'!BD33</f>
        <v>165.04217999036379</v>
      </c>
      <c r="BE29" s="19">
        <f>'Dette brute revenus'!BE33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A10" sqref="A10"/>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A10" sqref="A10"/>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A10" sqref="A10"/>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A10" sqref="A10"/>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0" sqref="A10"/>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A10" sqref="A10"/>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A10" sqref="A10"/>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A10" sqref="A10"/>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A10" sqref="A10"/>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A10" sqref="A10"/>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0" sqref="A10"/>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A10" sqref="A10"/>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A10" sqref="A10"/>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A10" sqref="A10"/>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A10" sqref="A10"/>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10" sqref="A10"/>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A10" sqref="A10"/>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A10" sqref="A10"/>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10" sqref="A10"/>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A10" sqref="A10"/>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Dette brute revenus</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2023-10-18T07:32:48Z</dcterms:modified>
</cp:coreProperties>
</file>