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sfp1\Downloads\"/>
    </mc:Choice>
  </mc:AlternateContent>
  <bookViews>
    <workbookView xWindow="0" yWindow="0" windowWidth="19200" windowHeight="6470" tabRatio="850" activeTab="1"/>
  </bookViews>
  <sheets>
    <sheet name="Instructions" sheetId="78" r:id="rId1"/>
    <sheet name="Décompte" sheetId="11" r:id="rId2"/>
    <sheet name="Aperçu et calcul" sheetId="70" r:id="rId3"/>
    <sheet name="1re année de formation" sheetId="13" r:id="rId4"/>
    <sheet name="2e année de formation" sheetId="77" r:id="rId5"/>
    <sheet name="3e année de formation" sheetId="76" r:id="rId6"/>
    <sheet name="4e année de formation" sheetId="75" r:id="rId7"/>
  </sheets>
  <definedNames>
    <definedName name="_xlnm._FilterDatabase" localSheetId="3" hidden="1">'1re année de formation'!$A$11:$J$11</definedName>
    <definedName name="_xlnm._FilterDatabase" localSheetId="4" hidden="1">'2e année de formation'!$A$11:$J$11</definedName>
    <definedName name="_xlnm._FilterDatabase" localSheetId="5" hidden="1">'3e année de formation'!$A$11:$J$11</definedName>
    <definedName name="_xlnm._FilterDatabase" localSheetId="6" hidden="1">'4e année de formation'!$A$11:$J$11</definedName>
    <definedName name="_xlnm.Print_Titles" localSheetId="3">'1re année de formation'!$11:$11</definedName>
    <definedName name="_xlnm.Print_Titles" localSheetId="4">'2e année de formation'!$11:$11</definedName>
    <definedName name="_xlnm.Print_Titles" localSheetId="5">'3e année de formation'!$11:$11</definedName>
    <definedName name="_xlnm.Print_Titles" localSheetId="6">'4e année de formation'!$11:$11</definedName>
    <definedName name="_xlnm.Print_Area" localSheetId="1">Décompte!$A$1:$I$68</definedName>
    <definedName name="_xlnm.Print_Area" localSheetId="0">Instructions!$A$1:$A$47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2" i="11" l="1"/>
  <c r="B12" i="70" s="1"/>
  <c r="B34" i="11"/>
  <c r="B14" i="70" s="1"/>
  <c r="B33" i="11"/>
  <c r="B13" i="70" s="1"/>
  <c r="B31" i="11"/>
  <c r="B11" i="70" s="1"/>
  <c r="C11" i="70"/>
  <c r="E11" i="70"/>
  <c r="C12" i="70"/>
  <c r="E12" i="70"/>
  <c r="C13" i="70"/>
  <c r="E13" i="70"/>
  <c r="C14" i="70"/>
  <c r="E14" i="70"/>
  <c r="E30" i="70"/>
  <c r="E31" i="70"/>
  <c r="E32" i="70"/>
  <c r="E33" i="70"/>
  <c r="E34" i="70"/>
  <c r="E35" i="70"/>
  <c r="E36" i="70"/>
  <c r="E37" i="70"/>
  <c r="E38" i="70"/>
  <c r="E39" i="70"/>
  <c r="E40" i="70"/>
  <c r="E41" i="70"/>
  <c r="E42" i="70"/>
  <c r="E43" i="70"/>
  <c r="E44" i="70"/>
  <c r="E45" i="70"/>
  <c r="E46" i="70"/>
  <c r="E47" i="70"/>
  <c r="E48" i="70"/>
  <c r="E49" i="70"/>
  <c r="E50" i="70"/>
  <c r="E51" i="70"/>
  <c r="E52" i="70"/>
  <c r="E53" i="70"/>
  <c r="E54" i="70"/>
  <c r="E55" i="70"/>
  <c r="E29" i="70"/>
  <c r="B7" i="13"/>
  <c r="B7" i="77"/>
  <c r="B7" i="76"/>
  <c r="B7" i="75"/>
  <c r="B29" i="70"/>
  <c r="C29" i="70"/>
  <c r="D29" i="70"/>
  <c r="F29" i="70" s="1"/>
  <c r="B30" i="70"/>
  <c r="C30" i="70"/>
  <c r="D30" i="70"/>
  <c r="B31" i="70"/>
  <c r="C31" i="70"/>
  <c r="D31" i="70"/>
  <c r="B32" i="70"/>
  <c r="C32" i="70"/>
  <c r="D32" i="70"/>
  <c r="B33" i="70"/>
  <c r="C33" i="70"/>
  <c r="D33" i="70"/>
  <c r="B34" i="70"/>
  <c r="C34" i="70"/>
  <c r="D34" i="70"/>
  <c r="B35" i="70"/>
  <c r="C35" i="70"/>
  <c r="D35" i="70"/>
  <c r="B36" i="70"/>
  <c r="C36" i="70"/>
  <c r="D36" i="70"/>
  <c r="F36" i="70" s="1"/>
  <c r="B37" i="70"/>
  <c r="C37" i="70"/>
  <c r="D37" i="70"/>
  <c r="B38" i="70"/>
  <c r="C38" i="70"/>
  <c r="D38" i="70"/>
  <c r="B39" i="70"/>
  <c r="C39" i="70"/>
  <c r="D39" i="70"/>
  <c r="B40" i="70"/>
  <c r="C40" i="70"/>
  <c r="D40" i="70"/>
  <c r="B41" i="70"/>
  <c r="C41" i="70"/>
  <c r="D41" i="70"/>
  <c r="D42" i="70"/>
  <c r="F42" i="70" s="1"/>
  <c r="D43" i="70"/>
  <c r="D44" i="70"/>
  <c r="D45" i="70"/>
  <c r="D46" i="70"/>
  <c r="D47" i="70"/>
  <c r="D48" i="70"/>
  <c r="D49" i="70"/>
  <c r="D50" i="70"/>
  <c r="D51" i="70"/>
  <c r="D52" i="70"/>
  <c r="D53" i="70"/>
  <c r="D54" i="70"/>
  <c r="D55" i="70"/>
  <c r="B42" i="70"/>
  <c r="C42" i="70"/>
  <c r="B43" i="70"/>
  <c r="C43" i="70"/>
  <c r="C44" i="70"/>
  <c r="C45" i="70"/>
  <c r="C46" i="70"/>
  <c r="C47" i="70"/>
  <c r="C48" i="70"/>
  <c r="C49" i="70"/>
  <c r="F49" i="70" s="1"/>
  <c r="C50" i="70"/>
  <c r="C51" i="70"/>
  <c r="C52" i="70"/>
  <c r="C53" i="70"/>
  <c r="C54" i="70"/>
  <c r="C55" i="70"/>
  <c r="B44" i="70"/>
  <c r="B45" i="70"/>
  <c r="B46" i="70"/>
  <c r="B47" i="70"/>
  <c r="B48" i="70"/>
  <c r="B49" i="70"/>
  <c r="B50" i="70"/>
  <c r="B51" i="70"/>
  <c r="B52" i="70"/>
  <c r="F52" i="70" s="1"/>
  <c r="B53" i="70"/>
  <c r="B54" i="70"/>
  <c r="B55" i="70"/>
  <c r="B4" i="13"/>
  <c r="B5" i="13"/>
  <c r="B6" i="13"/>
  <c r="B4" i="77"/>
  <c r="B5" i="77"/>
  <c r="B6" i="77"/>
  <c r="B4" i="76"/>
  <c r="B5" i="76"/>
  <c r="B6" i="76"/>
  <c r="B4" i="75"/>
  <c r="B5" i="75"/>
  <c r="B6" i="75"/>
  <c r="F31" i="70"/>
  <c r="G41" i="70" l="1"/>
  <c r="G29" i="70"/>
  <c r="F48" i="70"/>
  <c r="F55" i="70"/>
  <c r="A36" i="11"/>
  <c r="F33" i="70"/>
  <c r="F46" i="70"/>
  <c r="F38" i="70"/>
  <c r="I44" i="70"/>
  <c r="I47" i="70"/>
  <c r="I55" i="70"/>
  <c r="I36" i="70"/>
  <c r="I45" i="70"/>
  <c r="I50" i="70"/>
  <c r="I53" i="70"/>
  <c r="I31" i="70"/>
  <c r="I34" i="70"/>
  <c r="I39" i="70"/>
  <c r="I42" i="70"/>
  <c r="I51" i="70"/>
  <c r="I32" i="70"/>
  <c r="I40" i="70"/>
  <c r="I46" i="70"/>
  <c r="I49" i="70"/>
  <c r="I54" i="70"/>
  <c r="I30" i="70"/>
  <c r="I35" i="70"/>
  <c r="I38" i="70"/>
  <c r="I29" i="70"/>
  <c r="H47" i="70"/>
  <c r="H45" i="70"/>
  <c r="H50" i="70"/>
  <c r="H53" i="70"/>
  <c r="H31" i="70"/>
  <c r="H34" i="70"/>
  <c r="H39" i="70"/>
  <c r="H42" i="70"/>
  <c r="H48" i="70"/>
  <c r="H43" i="70"/>
  <c r="H37" i="70"/>
  <c r="H46" i="70"/>
  <c r="H49" i="70"/>
  <c r="H54" i="70"/>
  <c r="H30" i="70"/>
  <c r="H35" i="70"/>
  <c r="H38" i="70"/>
  <c r="H29" i="70"/>
  <c r="H44" i="70"/>
  <c r="H52" i="70"/>
  <c r="H33" i="70"/>
  <c r="H41" i="70"/>
  <c r="E56" i="70"/>
  <c r="A16" i="70"/>
  <c r="F51" i="70"/>
  <c r="F44" i="70"/>
  <c r="F45" i="70"/>
  <c r="F50" i="70"/>
  <c r="F30" i="70"/>
  <c r="F53" i="70"/>
  <c r="F40" i="70"/>
  <c r="F54" i="70"/>
  <c r="F43" i="70"/>
  <c r="F47" i="70"/>
  <c r="F37" i="70"/>
  <c r="D56" i="70"/>
  <c r="F35" i="70"/>
  <c r="J45" i="70"/>
  <c r="J49" i="70"/>
  <c r="J53" i="70"/>
  <c r="J30" i="70"/>
  <c r="J34" i="70"/>
  <c r="J38" i="70"/>
  <c r="J42" i="70"/>
  <c r="J44" i="70"/>
  <c r="J48" i="70"/>
  <c r="J52" i="70"/>
  <c r="J43" i="70"/>
  <c r="J33" i="70"/>
  <c r="J37" i="70"/>
  <c r="J41" i="70"/>
  <c r="G40" i="70"/>
  <c r="G38" i="70"/>
  <c r="K38" i="70" s="1"/>
  <c r="B48" i="11" s="1"/>
  <c r="C48" i="11" s="1"/>
  <c r="G36" i="70"/>
  <c r="G34" i="70"/>
  <c r="K34" i="70" s="1"/>
  <c r="B44" i="11" s="1"/>
  <c r="C44" i="11" s="1"/>
  <c r="G32" i="70"/>
  <c r="G30" i="70"/>
  <c r="K30" i="70" s="1"/>
  <c r="B40" i="11" s="1"/>
  <c r="C40" i="11" s="1"/>
  <c r="G55" i="70"/>
  <c r="G53" i="70"/>
  <c r="K53" i="70" s="1"/>
  <c r="E49" i="11" s="1"/>
  <c r="F49" i="11" s="1"/>
  <c r="G51" i="70"/>
  <c r="G49" i="70"/>
  <c r="K49" i="70" s="1"/>
  <c r="E45" i="11" s="1"/>
  <c r="F45" i="11" s="1"/>
  <c r="G47" i="70"/>
  <c r="G45" i="70"/>
  <c r="K45" i="70" s="1"/>
  <c r="E41" i="11" s="1"/>
  <c r="F41" i="11" s="1"/>
  <c r="F41" i="70"/>
  <c r="C56" i="70"/>
  <c r="F32" i="70"/>
  <c r="B56" i="70"/>
  <c r="J29" i="70"/>
  <c r="J39" i="70"/>
  <c r="J35" i="70"/>
  <c r="J31" i="70"/>
  <c r="J54" i="70"/>
  <c r="J50" i="70"/>
  <c r="J46" i="70"/>
  <c r="G42" i="70"/>
  <c r="K42" i="70" s="1"/>
  <c r="B52" i="11" s="1"/>
  <c r="C52" i="11" s="1"/>
  <c r="G39" i="70"/>
  <c r="G37" i="70"/>
  <c r="G35" i="70"/>
  <c r="K35" i="70" s="1"/>
  <c r="B45" i="11" s="1"/>
  <c r="C45" i="11" s="1"/>
  <c r="G33" i="70"/>
  <c r="G31" i="70"/>
  <c r="G43" i="70"/>
  <c r="G54" i="70"/>
  <c r="K54" i="70" s="1"/>
  <c r="E50" i="11" s="1"/>
  <c r="F50" i="11" s="1"/>
  <c r="G52" i="70"/>
  <c r="G50" i="70"/>
  <c r="G48" i="70"/>
  <c r="G46" i="70"/>
  <c r="K46" i="70" s="1"/>
  <c r="E42" i="11" s="1"/>
  <c r="F42" i="11" s="1"/>
  <c r="G44" i="70"/>
  <c r="K44" i="70" s="1"/>
  <c r="E40" i="11" s="1"/>
  <c r="F40" i="11" s="1"/>
  <c r="F39" i="70"/>
  <c r="F34" i="70"/>
  <c r="J40" i="70"/>
  <c r="J36" i="70"/>
  <c r="J32" i="70"/>
  <c r="J55" i="70"/>
  <c r="J51" i="70"/>
  <c r="J47" i="70"/>
  <c r="B35" i="11"/>
  <c r="B15" i="70" s="1"/>
  <c r="I41" i="70"/>
  <c r="K41" i="70" s="1"/>
  <c r="B51" i="11" s="1"/>
  <c r="C51" i="11" s="1"/>
  <c r="H40" i="70"/>
  <c r="I37" i="70"/>
  <c r="H36" i="70"/>
  <c r="I33" i="70"/>
  <c r="H32" i="70"/>
  <c r="I43" i="70"/>
  <c r="H55" i="70"/>
  <c r="I52" i="70"/>
  <c r="H51" i="70"/>
  <c r="I48" i="70"/>
  <c r="K31" i="70" l="1"/>
  <c r="B41" i="11" s="1"/>
  <c r="C41" i="11" s="1"/>
  <c r="K52" i="70"/>
  <c r="E48" i="11" s="1"/>
  <c r="F48" i="11" s="1"/>
  <c r="K33" i="70"/>
  <c r="B43" i="11" s="1"/>
  <c r="C43" i="11" s="1"/>
  <c r="F56" i="70"/>
  <c r="I56" i="70"/>
  <c r="J56" i="70"/>
  <c r="K51" i="70"/>
  <c r="E47" i="11" s="1"/>
  <c r="F47" i="11" s="1"/>
  <c r="K32" i="70"/>
  <c r="B42" i="11" s="1"/>
  <c r="C42" i="11" s="1"/>
  <c r="K40" i="70"/>
  <c r="B50" i="11" s="1"/>
  <c r="C50" i="11" s="1"/>
  <c r="K29" i="70"/>
  <c r="B39" i="11" s="1"/>
  <c r="K48" i="70"/>
  <c r="E44" i="11" s="1"/>
  <c r="F44" i="11" s="1"/>
  <c r="K43" i="70"/>
  <c r="E39" i="11" s="1"/>
  <c r="F39" i="11" s="1"/>
  <c r="K37" i="70"/>
  <c r="B47" i="11" s="1"/>
  <c r="C47" i="11" s="1"/>
  <c r="G56" i="70"/>
  <c r="H56" i="70"/>
  <c r="K50" i="70"/>
  <c r="E46" i="11" s="1"/>
  <c r="F46" i="11" s="1"/>
  <c r="K39" i="70"/>
  <c r="B49" i="11" s="1"/>
  <c r="C49" i="11" s="1"/>
  <c r="K47" i="70"/>
  <c r="E43" i="11" s="1"/>
  <c r="F43" i="11" s="1"/>
  <c r="K55" i="70"/>
  <c r="E51" i="11" s="1"/>
  <c r="F51" i="11" s="1"/>
  <c r="K36" i="70"/>
  <c r="B46" i="11" s="1"/>
  <c r="C46" i="11" s="1"/>
  <c r="K56" i="70" l="1"/>
  <c r="C39" i="11"/>
  <c r="F52" i="11" s="1"/>
  <c r="E52" i="11"/>
</calcChain>
</file>

<file path=xl/comments1.xml><?xml version="1.0" encoding="utf-8"?>
<comments xmlns="http://schemas.openxmlformats.org/spreadsheetml/2006/main">
  <authors>
    <author>jdazuf</author>
    <author>Alexandra Strebel</author>
    <author>Jean-Daniel Zufferey</author>
    <author>str</author>
    <author>Michael Stroy</author>
  </authors>
  <commentList>
    <comment ref="H4" authorId="0" shapeId="0">
      <text>
        <r>
          <rPr>
            <b/>
            <sz val="8"/>
            <color indexed="81"/>
            <rFont val="Tahoma"/>
            <family val="2"/>
          </rPr>
          <t>Canton dans lequel les cours à lieu: max. 2 caractères</t>
        </r>
      </text>
    </comment>
    <comment ref="A20" authorId="1" shapeId="0">
      <text>
        <r>
          <rPr>
            <b/>
            <sz val="9"/>
            <color indexed="81"/>
            <rFont val="Arial"/>
            <family val="2"/>
          </rPr>
          <t>Chaque profession est facturée séparément, en particulier, les professions révisées et les orientations qui se distinguent par le nombre de jours CIE selon l'OrFo.</t>
        </r>
      </text>
    </comment>
    <comment ref="A21" authorId="2" shapeId="0">
      <text>
        <r>
          <rPr>
            <b/>
            <sz val="9"/>
            <color indexed="81"/>
            <rFont val="Arial"/>
            <family val="2"/>
          </rPr>
          <t>0101030: Max. 5 chiffres</t>
        </r>
      </text>
    </comment>
    <comment ref="H24" authorId="1" shapeId="0">
      <text>
        <r>
          <rPr>
            <sz val="9"/>
            <color indexed="81"/>
            <rFont val="Arial"/>
            <family val="2"/>
          </rPr>
          <t xml:space="preserve">N'inscrire que des chiffres entiers. Forfaits selon la liste CSFP pour l'année correspondante (publiés sur la page web du CSFP &gt;Accords intercantonaux)
</t>
        </r>
      </text>
    </comment>
    <comment ref="H26" authorId="1" shapeId="0">
      <text>
        <r>
          <rPr>
            <b/>
            <sz val="9"/>
            <color indexed="81"/>
            <rFont val="Arial"/>
            <family val="2"/>
          </rPr>
          <t>Inscrire le nombre exact de jours de CIE; si l'OrFo prévoit une plage, elle est indiquée ici.</t>
        </r>
      </text>
    </comment>
    <comment ref="H27" authorId="1" shapeId="0">
      <text>
        <r>
          <rPr>
            <b/>
            <sz val="9"/>
            <color indexed="81"/>
            <rFont val="Arial"/>
            <family val="2"/>
          </rPr>
          <t>Le plan de formation fait référence.
Cas spéciaux:
- Pour les professions encore non révisées, se référer au règlement des cours CIE.
- Si le plan d'études prévoit également une plage, c'est le programme des cours du prestataire qui est déterminant (le nombre maximal de jours de CIE fixés par la loi ne doit pas être dépassé; la base légale est l'ordonnance sur la formation professionnelle). 
Fonction de contrôle: le nombre de jours doit correspondre au total de la cellule B35.</t>
        </r>
        <r>
          <rPr>
            <sz val="9"/>
            <color indexed="81"/>
            <rFont val="Arial"/>
            <family val="2"/>
          </rPr>
          <t xml:space="preserve">
</t>
        </r>
      </text>
    </comment>
    <comment ref="A29" authorId="1" shapeId="0">
      <text>
        <r>
          <rPr>
            <b/>
            <sz val="9"/>
            <color indexed="81"/>
            <rFont val="Arial"/>
            <family val="2"/>
          </rPr>
          <t>Sert au calcul des montants forfaitaires par apprenti et au contrôle du nombre total de jours CIE selon l'OrFo. Le total (B35) doit correspondre à la cellule G27.</t>
        </r>
      </text>
    </comment>
    <comment ref="C38" authorId="3" shapeId="0">
      <text>
        <r>
          <rPr>
            <b/>
            <sz val="8"/>
            <color indexed="81"/>
            <rFont val="Tahoma"/>
            <family val="2"/>
          </rPr>
          <t>Mode de calcul: 
"Jours CIE par année d'apprentissage multipliés par le nombre d'apprenti-e-s par année de formation au jour de référence multiplié par le forfait intercantonal par jour de CIE"</t>
        </r>
      </text>
    </comment>
    <comment ref="A55" authorId="4" shapeId="0">
      <text>
        <r>
          <rPr>
            <b/>
            <sz val="8"/>
            <color indexed="81"/>
            <rFont val="Tahoma"/>
            <family val="2"/>
          </rPr>
          <t>Contribution cantonale supplémentaire selon la législation cantonale</t>
        </r>
      </text>
    </comment>
  </commentList>
</comments>
</file>

<file path=xl/comments2.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3.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4.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5.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sharedStrings.xml><?xml version="1.0" encoding="utf-8"?>
<sst xmlns="http://schemas.openxmlformats.org/spreadsheetml/2006/main" count="227" uniqueCount="128">
  <si>
    <t>JU</t>
  </si>
  <si>
    <t>ZG</t>
  </si>
  <si>
    <t>SH</t>
  </si>
  <si>
    <t>BE</t>
  </si>
  <si>
    <t>SO</t>
  </si>
  <si>
    <t>BL</t>
  </si>
  <si>
    <t>SZ</t>
  </si>
  <si>
    <t>BS</t>
  </si>
  <si>
    <t>TG</t>
  </si>
  <si>
    <t>FR</t>
  </si>
  <si>
    <t>TI</t>
  </si>
  <si>
    <t>GE</t>
  </si>
  <si>
    <t>UR</t>
  </si>
  <si>
    <t>GL</t>
  </si>
  <si>
    <t>VD</t>
  </si>
  <si>
    <t>GR</t>
  </si>
  <si>
    <t>VS</t>
  </si>
  <si>
    <t>LU</t>
  </si>
  <si>
    <t>ZH</t>
  </si>
  <si>
    <t>NE</t>
  </si>
  <si>
    <t>FL</t>
  </si>
  <si>
    <t>NW</t>
  </si>
  <si>
    <t>Total</t>
  </si>
  <si>
    <t>AG</t>
  </si>
  <si>
    <t>OW</t>
  </si>
  <si>
    <t>AI</t>
  </si>
  <si>
    <t>SG</t>
  </si>
  <si>
    <t>AR</t>
  </si>
  <si>
    <t>TOTAL</t>
  </si>
  <si>
    <t xml:space="preserve">Par rapport à l’ancienne version, le formulaire n’a subi que des adaptations mineures: la période de décompte par «année d’apprentissage» a notamment été introduite. La présente notice répond aux questions les plus fréquentes et donne des précisions sur les données demandées. Le tableau excel contient sept feuilles: une pour la répartition des subventions cantonales, une feuille de calcul protégée (aperçu) et une liste des contrats d’apprentissage par année d’apprentissage. </t>
  </si>
  <si>
    <t>Feuille «décompte des cours interentreprises – répartition des subventions cantonales»</t>
  </si>
  <si>
    <r>
      <t>Service de facturation du prestataire:</t>
    </r>
    <r>
      <rPr>
        <sz val="11"/>
        <rFont val="Arial"/>
        <family val="2"/>
      </rPr>
      <t xml:space="preserve"> Inscrire les indications relatives au prestataire ainsi qu’à la personne de contact responsable (no de téléphone).</t>
    </r>
  </si>
  <si>
    <r>
      <t>Profession et numéro de la profession:</t>
    </r>
    <r>
      <rPr>
        <sz val="11"/>
        <rFont val="Arial"/>
        <family val="2"/>
      </rPr>
      <t xml:space="preserve"> Indiquer ici les informations relatives à la profession.</t>
    </r>
    <r>
      <rPr>
        <i/>
        <sz val="11"/>
        <rFont val="Arial"/>
        <family val="2"/>
      </rPr>
      <t xml:space="preserve"> </t>
    </r>
  </si>
  <si>
    <t>Chaque profession fait l’objet d’un décompte séparé, notamment les professions et orientations révisées dont le nombre de jours de cours interentreprises est différent selon le plan de formation.</t>
  </si>
  <si>
    <r>
      <rPr>
        <i/>
        <sz val="11"/>
        <rFont val="Arial"/>
        <family val="2"/>
      </rPr>
      <t>Forfait par jour de CIE et par apprenti/e selon l’AEPr:</t>
    </r>
    <r>
      <rPr>
        <sz val="11"/>
        <rFont val="Arial"/>
        <family val="2"/>
      </rPr>
      <t xml:space="preserve"> La cellule indiquant les contributions forfaitaires ne doit contenir que des chiffres entiers (sans «CHF», ni «.-», ni «00»), pas de point, ni de virgule. Les forfaits par profession sont publiés chaque année sur la page Internet de la CSFP et se basent sur les coûts réels des CIE (moyenne suisse).</t>
    </r>
  </si>
  <si>
    <t>Répartition des jours CIE entre les années d’apprentissage conformément au plan de formation:</t>
  </si>
  <si>
    <t xml:space="preserve">Ces données sont déterminantes pour le calcul des forfaits. Le nombre de jours CIE doit être introduit correctement ; le plan d’études fait foi ou le règlement des cours dans le cas des professions encore non révisées. </t>
  </si>
  <si>
    <t>L’indemnisation du canton se base sur le nombre de jours de cours CIE selon le plan d’études. Si le plan d’études prévoit une plage, c’est le nombre de jours de cours prévus dans le programme du prestataire qui est déterminant. Il ne faut pas dépasser le nombre maximal de jours de CIE du plan d’études ou, si celui-ci n’est pas encore défini, le nombre maximal de jours prévus par l’ordonnance de formation (pour les professions non révisées, le règlement du cours).</t>
  </si>
  <si>
    <t>Nombre de jours – apprenti-e</t>
  </si>
  <si>
    <t>"Jours CIE par année d'apprentissage (feuille de décompte, cellules B31-34) multipliés par le nombre d'apprenti-e-s de l’année de formation en question (feuille de décompte, cellules B39-B52 et E39-51).</t>
  </si>
  <si>
    <t xml:space="preserve">Dans ce tableau sont indiquées les informations provenant des feuilles «1ère à 4e années d’apprentissage». Les calculs sont effectués automatiquement. Le tableau donne une vue d’ensemble de la répartition des contributions par canton. Ces contributions seront facturées aux cantons de provenance des apprentis. Le mode de calcul est le suivant: </t>
  </si>
  <si>
    <t>Financement complémentaire</t>
  </si>
  <si>
    <t>Le formulaire de décompte a été établi pour les contributions dans le cadre de l’accord intercantonal. Les cantons qui paient des contributions cantonales supplémentaires peuvent demander d’autres documents pour le décompte.</t>
  </si>
  <si>
    <t>Annexes :</t>
  </si>
  <si>
    <t>Les feuilles «1ère à 4e années d’apprentissage » doivent être imprimées en totalité et envoyées avec le décompte. A l’aide des champs de tri, elles doivent être triées d’abord par canton, puis par nom d’apprenti afin de faciliter le contrôle par les cantons.</t>
  </si>
  <si>
    <t>Feuille «aperçu»</t>
  </si>
  <si>
    <t>Cette feuille est protégée ; aucune entrée ne doit être effectuée. Elle sert au calcul du nombre de jour par participant, par année d’apprentissage et par canton sur la base des information contenues dans la feuille «décompte» et dans les feuilles «1ère à 4e années d’apprentissage».</t>
  </si>
  <si>
    <t>Le nombre de participants est calculé à partir des listes par année d’apprentissage et multiplié par le nombre de jours CIE indiqué sur la feuille « décompte » (cellule B31-B34).</t>
  </si>
  <si>
    <t>Vérification des calculs: si un chiffre apparaît en rouge dans un tableau, il s’agit de l’erreur suivante: l’année d’apprentissage (feuille, décompte, cellule B31-B34) n’indique pas de jours CIE alors que des participants figurent dans les tableaux des feuilles «1ère à 4e années d’apprentissage».</t>
  </si>
  <si>
    <t>Feuilles «Etat des contrats d’apprentissage »: 1ère année, 2e année, 3e année, 4e année</t>
  </si>
  <si>
    <t>La colonne «canton» ne doit comporter que les deux lettres désignant les cantons (abréviation), sinon, le calcul ne fonctionne pas.</t>
  </si>
  <si>
    <t>La liste contient une fonction de tri qui doit être utilisée pour effectuer d’abord un tri par canton, puis un tri par nom d’apprenti. Les cantons peuvent ainsi plus facilement vérifier les données de leurs apprentis.</t>
  </si>
  <si>
    <t>La liste doit être entièrement imprimée. La zone d’impression doit être vérifiée (fichier&gt;imprimer&gt;aperçu) et éventuellement adaptée (fichier&gt;mise en page&gt;aperçu des sauts de page).</t>
  </si>
  <si>
    <t>Les champs en jaune ne doivent pas être remplis, ils seront directement reportés de la feuille «décompte».</t>
  </si>
  <si>
    <t>Le no AVS et le no du contrat d’apprentissage peuvent être ajoutés si nécessaire.</t>
  </si>
  <si>
    <t xml:space="preserve">Décompte des cours interentreprises (CIE) </t>
  </si>
  <si>
    <t>Répartition des subventions cantonales</t>
  </si>
  <si>
    <t>Période de décompte (année d'apprentissage)</t>
  </si>
  <si>
    <t>Canton siège</t>
  </si>
  <si>
    <t>Service de facturation du prestataire</t>
  </si>
  <si>
    <t>Adresse de l'office cantonal de la formation professionnelle compétent</t>
  </si>
  <si>
    <t>Personne de contact</t>
  </si>
  <si>
    <t>Nom</t>
  </si>
  <si>
    <t>No tél.</t>
  </si>
  <si>
    <t>E-mail</t>
  </si>
  <si>
    <t>Profession</t>
  </si>
  <si>
    <t>No de la/des professions (si forfaits identiques)</t>
  </si>
  <si>
    <t>Lieu du cours</t>
  </si>
  <si>
    <r>
      <t xml:space="preserve">Intercantonal: </t>
    </r>
    <r>
      <rPr>
        <sz val="10"/>
        <rFont val="Arial"/>
        <family val="2"/>
      </rPr>
      <t>forfait par jour de CIE et par apprenti-e selon l'AEPr</t>
    </r>
  </si>
  <si>
    <t>Nombre de jours de cours selon l'ordonnance sur la formation prof. initiale (OrFo)</t>
  </si>
  <si>
    <t>Nombre de jours selon le plan de formation (déterminant pour la subvention)</t>
  </si>
  <si>
    <t>1re année</t>
  </si>
  <si>
    <t>2e année</t>
  </si>
  <si>
    <t>3e année</t>
  </si>
  <si>
    <t>4e année</t>
  </si>
  <si>
    <t>1er semestre</t>
  </si>
  <si>
    <t>2e semestre</t>
  </si>
  <si>
    <t>Canton</t>
  </si>
  <si>
    <t>Nb de jours- apprenti-e</t>
  </si>
  <si>
    <t>Part en Fr.</t>
  </si>
  <si>
    <t>Nb de jours apprenti-e</t>
  </si>
  <si>
    <t>La législation du canton dans lequel le cours a lieu prévoit-elle un financement complémentaire?</t>
  </si>
  <si>
    <t>Dans ce cas, ce financement doit faire l'objet d'un décompte séparé.</t>
  </si>
  <si>
    <t>Lieu et date</t>
  </si>
  <si>
    <t>Signature du prestataire</t>
  </si>
  <si>
    <r>
      <t>Annexes</t>
    </r>
    <r>
      <rPr>
        <sz val="10"/>
        <rFont val="Arial"/>
        <family val="2"/>
      </rPr>
      <t>:</t>
    </r>
  </si>
  <si>
    <t>Etat des contrats d'apprentissage enregistrés au jour de référence: 15 novembre (un par année de formation)</t>
  </si>
  <si>
    <t>Bulletin de versement</t>
  </si>
  <si>
    <t>Feuille "aperçu"</t>
  </si>
  <si>
    <t>Aucune entrée n'est demandée sur cette feuille de calcul.</t>
  </si>
  <si>
    <t>Les entrées et calculs sont effectués automatiquement.</t>
  </si>
  <si>
    <t>A)  Répartition des jours CIE entre les années de formation, conformément au plan de formation du prestataire</t>
  </si>
  <si>
    <t>B) Calcul des jours apprenti-e-s pour la contribution</t>
  </si>
  <si>
    <t>Mode de calcul:</t>
  </si>
  <si>
    <t>Jours CIE par année civile multiplié par le nombre d'apprenti-e-s au 15 novembre</t>
  </si>
  <si>
    <t>Vérification du calcul: si l'un des champs ci-dessous est marqué en bleu et si l'écriture apparaît en rouge, l'erreur suivante s'est produite:</t>
  </si>
  <si>
    <t>L'année de formation ne contient PAS de jours CIE, mais des participants sont indiqués.</t>
  </si>
  <si>
    <t>Nombre de participants</t>
  </si>
  <si>
    <t>Nombre de jours apprenti-e-s</t>
  </si>
  <si>
    <t>Somme</t>
  </si>
  <si>
    <t>Etat des contrats d'apprentissage enregistrés au 15 novembre</t>
  </si>
  <si>
    <t>1re année de formation</t>
  </si>
  <si>
    <t>Prestataire</t>
  </si>
  <si>
    <t>No de la profession</t>
  </si>
  <si>
    <t>Année civile</t>
  </si>
  <si>
    <t>*Indiquer les données connues</t>
  </si>
  <si>
    <t>Prénom</t>
  </si>
  <si>
    <t>Année début d'apprentissage*</t>
  </si>
  <si>
    <t>*No AVS</t>
  </si>
  <si>
    <t>*No du contrat d'apprentissage</t>
  </si>
  <si>
    <t>Nom entreprise formatrice</t>
  </si>
  <si>
    <t>Adresse entreprise formatrice</t>
  </si>
  <si>
    <t>NPA entreprise formatrice</t>
  </si>
  <si>
    <t>Lieu entreprise formatrice</t>
  </si>
  <si>
    <t>2e année de formation</t>
  </si>
  <si>
    <t>période de décompte</t>
  </si>
  <si>
    <t>3e année de formation</t>
  </si>
  <si>
    <t>4e année de formation</t>
  </si>
  <si>
    <t>Répartition des jours CIE entre les années de formation, conformément au plan de formation</t>
  </si>
  <si>
    <r>
      <t>Nombre de jours selon le plan de formation:</t>
    </r>
    <r>
      <rPr>
        <sz val="11"/>
        <rFont val="Arial"/>
        <family val="2"/>
      </rPr>
      <t xml:space="preserve"> Ce champ a une fonction de contrôle, le nombre total de jours doit correspondre au total de la cellule B35, sinon, une erreur s’affiche.</t>
    </r>
  </si>
  <si>
    <t>Notice pour l'utilisation du formulaire de décompte des cours interentreprises</t>
  </si>
  <si>
    <t xml:space="preserve">Le nombre de jours selon l'ordonnance de formation est également inscrit sur la liste des forfaits. </t>
  </si>
  <si>
    <r>
      <t>Nombre de jours de cours selon l'ordonnance sur la formation professionnelle initiale:</t>
    </r>
    <r>
      <rPr>
        <sz val="11"/>
        <rFont val="Arial"/>
        <family val="2"/>
      </rPr>
      <t xml:space="preserve"> Ce champ a une fonction de contrôle; le nombre de jours figurant sur le plan de formation est déterminant pour le calcul de la subvention.</t>
    </r>
  </si>
  <si>
    <t xml:space="preserve">Par sa signature, le prestataire atteste que le nombre maximal de jours CIE selon l'ordonnance sur la formation </t>
  </si>
  <si>
    <t>professionnelle initiale n'a pas été dépassé.</t>
  </si>
  <si>
    <t xml:space="preserve">Pour chaque année d’apprentissage, on indique tous les apprentis qui ont un contrat d’apprentissage valable au 15 novembre (exemple : pour l’année 2017/18, le jour de référence est le 15 novembre 2017). </t>
  </si>
  <si>
    <t>Version 2023/24</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</si>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</sst>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quot;    &quot;"/>
    <numFmt numFmtId="165" formatCode="#,##0.0"/>
    <numFmt numFmtId="166" formatCode="&quot;sFr  &quot;#,##0"/>
  </numFmts>
  <fonts count="34" x14ac:knownFonts="1">
    <font>
      <sz val="10"/>
      <name val="Arial"/>
    </font>
    <font>
      <sz val="10"/>
      <name val="Arial"/>
      <family val="2"/>
    </font>
    <font>
      <sz val="8"/>
      <name val="Arial"/>
      <family val="2"/>
    </font>
    <font>
      <b/>
      <sz val="10"/>
      <name val="Arial"/>
      <family val="2"/>
    </font>
    <font>
      <u/>
      <sz val="10"/>
      <name val="Arial"/>
      <family val="2"/>
    </font>
    <font>
      <sz val="10"/>
      <name val="Arial"/>
      <family val="2"/>
    </font>
    <font>
      <sz val="8"/>
      <name val="Arial"/>
      <family val="2"/>
    </font>
    <font>
      <b/>
      <sz val="8"/>
      <color indexed="81"/>
      <name val="Tahoma"/>
      <family val="2"/>
    </font>
    <font>
      <u/>
      <sz val="10"/>
      <color indexed="12"/>
      <name val="Arial"/>
      <family val="2"/>
    </font>
    <font>
      <b/>
      <sz val="9"/>
      <name val="Arial"/>
      <family val="2"/>
    </font>
    <font>
      <b/>
      <sz val="9"/>
      <color indexed="81"/>
      <name val="Arial"/>
      <family val="2"/>
    </font>
    <font>
      <b/>
      <sz val="10"/>
      <color indexed="10"/>
      <name val="Arial"/>
      <family val="2"/>
    </font>
    <font>
      <sz val="10"/>
      <color indexed="10"/>
      <name val="Arial"/>
      <family val="2"/>
    </font>
    <font>
      <b/>
      <sz val="10"/>
      <name val="Arial"/>
      <family val="2"/>
    </font>
    <font>
      <b/>
      <u/>
      <sz val="10"/>
      <name val="Arial"/>
      <family val="2"/>
    </font>
    <font>
      <b/>
      <sz val="14"/>
      <name val="Arial"/>
      <family val="2"/>
    </font>
    <font>
      <b/>
      <u/>
      <sz val="18"/>
      <name val="Arial"/>
      <family val="2"/>
    </font>
    <font>
      <sz val="9"/>
      <color indexed="81"/>
      <name val="Arial"/>
      <family val="2"/>
    </font>
    <font>
      <b/>
      <sz val="13"/>
      <name val="Arial"/>
      <family val="2"/>
    </font>
    <font>
      <sz val="13"/>
      <name val="Arial"/>
      <family val="2"/>
    </font>
    <font>
      <sz val="14"/>
      <name val="Arial"/>
      <family val="2"/>
    </font>
    <font>
      <b/>
      <sz val="18"/>
      <name val="Arial"/>
      <family val="2"/>
    </font>
    <font>
      <sz val="18"/>
      <name val="Arial"/>
      <family val="2"/>
    </font>
    <font>
      <b/>
      <sz val="16"/>
      <name val="Arial"/>
      <family val="2"/>
    </font>
    <font>
      <sz val="16"/>
      <name val="Arial"/>
      <family val="2"/>
    </font>
    <font>
      <sz val="11"/>
      <name val="Arial"/>
      <family val="2"/>
    </font>
    <font>
      <i/>
      <sz val="11"/>
      <name val="Arial"/>
      <family val="2"/>
    </font>
    <font>
      <b/>
      <sz val="12"/>
      <name val="Arial"/>
      <family val="2"/>
    </font>
    <font>
      <sz val="9"/>
      <name val="Arial"/>
      <family val="2"/>
    </font>
    <font>
      <sz val="8"/>
      <name val="Arial"/>
      <family val="2"/>
    </font>
    <font>
      <sz val="9.5"/>
      <name val="Arial"/>
      <family val="2"/>
    </font>
    <font>
      <sz val="10"/>
      <name val="Arial"/>
      <family val="2"/>
    </font>
    <font>
      <sz val="11"/>
      <color rgb="FF000000"/>
      <name val="Calibri"/>
      <family val="2"/>
    </font>
    <font>
      <sz val="8"/>
      <color rgb="FF000000"/>
      <name val="Tahoma"/>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CFFCC"/>
        <bgColor rgb="FF000000"/>
      </patternFill>
    </fill>
  </fills>
  <borders count="54">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thin">
        <color auto="1"/>
      </top>
      <bottom style="double">
        <color auto="1"/>
      </bottom>
      <diagonal/>
    </border>
    <border>
      <left/>
      <right style="hair">
        <color auto="1"/>
      </right>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top style="double">
        <color auto="1"/>
      </top>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
      <left style="double">
        <color auto="1"/>
      </left>
      <right style="double">
        <color auto="1"/>
      </right>
      <top style="thin">
        <color auto="1"/>
      </top>
      <bottom style="thin">
        <color auto="1"/>
      </bottom>
      <diagonal/>
    </border>
    <border>
      <left style="hair">
        <color auto="1"/>
      </left>
      <right/>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1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xf numFmtId="0" fontId="5" fillId="0" borderId="0" xfId="0" applyFont="1"/>
    <xf numFmtId="3" fontId="5" fillId="0" borderId="0" xfId="0" applyNumberFormat="1" applyFont="1" applyAlignment="1">
      <alignment horizontal="center"/>
    </xf>
    <xf numFmtId="164" fontId="5" fillId="0" borderId="0" xfId="0" applyNumberFormat="1" applyFont="1"/>
    <xf numFmtId="0" fontId="4" fillId="0" borderId="0" xfId="0" applyFont="1"/>
    <xf numFmtId="0" fontId="6" fillId="0" borderId="0" xfId="0" applyFont="1"/>
    <xf numFmtId="0" fontId="2" fillId="0" borderId="0" xfId="0" applyFont="1"/>
    <xf numFmtId="0" fontId="6" fillId="0" borderId="0" xfId="0" applyFont="1" applyAlignment="1" applyProtection="1">
      <alignment horizontal="center"/>
      <protection locked="0"/>
    </xf>
    <xf numFmtId="0" fontId="3" fillId="0" borderId="2" xfId="0" applyFont="1" applyBorder="1"/>
    <xf numFmtId="0" fontId="3" fillId="0" borderId="5" xfId="0" applyFont="1" applyBorder="1"/>
    <xf numFmtId="0" fontId="3" fillId="2" borderId="0" xfId="0" applyFont="1" applyFill="1" applyAlignment="1" applyProtection="1">
      <alignment horizontal="right"/>
      <protection locked="0"/>
    </xf>
    <xf numFmtId="0" fontId="3" fillId="0" borderId="6" xfId="0" applyFont="1" applyBorder="1" applyAlignment="1">
      <alignment horizontal="center"/>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10" xfId="0" applyBorder="1"/>
    <xf numFmtId="0" fontId="5" fillId="0" borderId="0" xfId="0" applyFont="1" applyAlignment="1">
      <alignment horizontal="center"/>
    </xf>
    <xf numFmtId="0" fontId="2" fillId="0" borderId="6" xfId="0" applyFont="1" applyBorder="1" applyAlignment="1">
      <alignment horizontal="center"/>
    </xf>
    <xf numFmtId="0" fontId="0" fillId="0" borderId="11" xfId="0" applyBorder="1"/>
    <xf numFmtId="0" fontId="0" fillId="0" borderId="12" xfId="0" applyBorder="1"/>
    <xf numFmtId="0" fontId="2" fillId="0" borderId="13" xfId="0" applyFont="1" applyBorder="1" applyAlignment="1">
      <alignment wrapText="1"/>
    </xf>
    <xf numFmtId="0" fontId="6" fillId="0" borderId="12" xfId="0" applyFont="1" applyBorder="1"/>
    <xf numFmtId="0" fontId="2" fillId="0" borderId="14" xfId="0" applyFont="1" applyBorder="1"/>
    <xf numFmtId="0" fontId="2" fillId="0" borderId="15" xfId="0" applyFont="1" applyBorder="1"/>
    <xf numFmtId="0" fontId="4" fillId="0" borderId="16" xfId="0" applyFont="1" applyBorder="1"/>
    <xf numFmtId="0" fontId="2" fillId="0" borderId="17" xfId="0" applyFont="1" applyBorder="1"/>
    <xf numFmtId="0" fontId="0" fillId="0" borderId="18" xfId="0" applyBorder="1"/>
    <xf numFmtId="0" fontId="1" fillId="0" borderId="6" xfId="0" applyFont="1" applyBorder="1" applyAlignment="1">
      <alignment wrapText="1"/>
    </xf>
    <xf numFmtId="0" fontId="1" fillId="3" borderId="19" xfId="0" applyFont="1" applyFill="1" applyBorder="1" applyAlignment="1">
      <alignment horizontal="center"/>
    </xf>
    <xf numFmtId="0" fontId="1" fillId="0" borderId="20" xfId="0" applyFont="1" applyBorder="1"/>
    <xf numFmtId="0" fontId="1" fillId="3" borderId="11" xfId="0" applyFont="1" applyFill="1" applyBorder="1"/>
    <xf numFmtId="0" fontId="14" fillId="0" borderId="0" xfId="0" applyFont="1"/>
    <xf numFmtId="0" fontId="15" fillId="0" borderId="0" xfId="0" applyFont="1"/>
    <xf numFmtId="0" fontId="0" fillId="4" borderId="6" xfId="0" applyFill="1" applyBorder="1" applyAlignment="1">
      <alignment horizontal="right"/>
    </xf>
    <xf numFmtId="0" fontId="16" fillId="0" borderId="0" xfId="0" applyFont="1"/>
    <xf numFmtId="0" fontId="0" fillId="4" borderId="21" xfId="0" applyFill="1" applyBorder="1" applyAlignment="1">
      <alignment horizontal="right"/>
    </xf>
    <xf numFmtId="0" fontId="0" fillId="4" borderId="22" xfId="0" applyFill="1" applyBorder="1" applyAlignment="1">
      <alignment horizontal="right"/>
    </xf>
    <xf numFmtId="0" fontId="1" fillId="3" borderId="18" xfId="0" applyFont="1" applyFill="1" applyBorder="1"/>
    <xf numFmtId="0" fontId="3" fillId="4" borderId="21" xfId="0" applyFont="1" applyFill="1" applyBorder="1" applyAlignment="1">
      <alignment horizontal="center" vertical="center"/>
    </xf>
    <xf numFmtId="166" fontId="0" fillId="2" borderId="23" xfId="0" applyNumberFormat="1" applyFill="1" applyBorder="1" applyAlignment="1" applyProtection="1">
      <alignment horizontal="center"/>
      <protection locked="0"/>
    </xf>
    <xf numFmtId="0" fontId="11" fillId="0" borderId="24" xfId="0" applyFont="1" applyBorder="1"/>
    <xf numFmtId="0" fontId="12" fillId="0" borderId="24" xfId="0" applyFont="1" applyBorder="1"/>
    <xf numFmtId="0" fontId="2" fillId="2" borderId="25"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3" fillId="2" borderId="0" xfId="0" applyFont="1" applyFill="1" applyProtection="1">
      <protection locked="0"/>
    </xf>
    <xf numFmtId="0" fontId="3" fillId="2" borderId="27" xfId="0" applyFont="1" applyFill="1" applyBorder="1" applyAlignment="1" applyProtection="1">
      <alignment horizontal="center" wrapText="1"/>
      <protection locked="0"/>
    </xf>
    <xf numFmtId="0" fontId="3" fillId="2" borderId="28" xfId="0" applyFont="1" applyFill="1" applyBorder="1" applyAlignment="1" applyProtection="1">
      <alignment horizontal="center" wrapText="1"/>
      <protection locked="0"/>
    </xf>
    <xf numFmtId="0" fontId="0" fillId="0" borderId="0" xfId="0" applyProtection="1">
      <protection locked="0"/>
    </xf>
    <xf numFmtId="0" fontId="0" fillId="2" borderId="29" xfId="0" applyFill="1" applyBorder="1" applyProtection="1">
      <protection locked="0"/>
    </xf>
    <xf numFmtId="0" fontId="2" fillId="2" borderId="26" xfId="0" applyFont="1" applyFill="1" applyBorder="1" applyProtection="1">
      <protection locked="0"/>
    </xf>
    <xf numFmtId="0" fontId="0" fillId="2" borderId="30" xfId="0" applyFill="1" applyBorder="1" applyProtection="1">
      <protection locked="0"/>
    </xf>
    <xf numFmtId="0" fontId="2" fillId="2" borderId="25" xfId="0" applyFont="1" applyFill="1" applyBorder="1" applyProtection="1">
      <protection locked="0"/>
    </xf>
    <xf numFmtId="0" fontId="3" fillId="0" borderId="21" xfId="0" applyFont="1" applyBorder="1" applyAlignment="1">
      <alignment horizontal="left"/>
    </xf>
    <xf numFmtId="0" fontId="3" fillId="0" borderId="21" xfId="0" applyFont="1" applyBorder="1"/>
    <xf numFmtId="0" fontId="3" fillId="0" borderId="6" xfId="0" applyFont="1" applyBorder="1" applyAlignment="1">
      <alignment horizontal="left"/>
    </xf>
    <xf numFmtId="0" fontId="3" fillId="0" borderId="6" xfId="0" applyFont="1" applyBorder="1"/>
    <xf numFmtId="0" fontId="3" fillId="0" borderId="0" xfId="0" applyFont="1" applyAlignment="1">
      <alignment horizontal="center"/>
    </xf>
    <xf numFmtId="0" fontId="19" fillId="0" borderId="0" xfId="0" applyFont="1"/>
    <xf numFmtId="0" fontId="20" fillId="0" borderId="0" xfId="0" applyFont="1"/>
    <xf numFmtId="0" fontId="2" fillId="2" borderId="7"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0" borderId="31" xfId="0" applyBorder="1"/>
    <xf numFmtId="0" fontId="0" fillId="0" borderId="0" xfId="0" applyAlignment="1">
      <alignment horizontal="center"/>
    </xf>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applyAlignment="1">
      <alignment horizontal="left" wrapText="1"/>
    </xf>
    <xf numFmtId="0" fontId="1" fillId="0" borderId="0" xfId="0" applyFont="1" applyAlignment="1">
      <alignment horizontal="left"/>
    </xf>
    <xf numFmtId="0" fontId="3" fillId="0" borderId="25" xfId="0" applyFont="1" applyBorder="1" applyAlignment="1">
      <alignment horizontal="center"/>
    </xf>
    <xf numFmtId="0" fontId="3" fillId="0" borderId="32" xfId="0" applyFont="1" applyBorder="1" applyAlignment="1">
      <alignment horizontal="center"/>
    </xf>
    <xf numFmtId="164" fontId="5" fillId="3" borderId="33" xfId="0" applyNumberFormat="1" applyFont="1" applyFill="1" applyBorder="1"/>
    <xf numFmtId="0" fontId="25" fillId="0" borderId="34" xfId="0" applyFont="1" applyBorder="1" applyAlignment="1">
      <alignment horizontal="left" wrapText="1"/>
    </xf>
    <xf numFmtId="0" fontId="26" fillId="0" borderId="34" xfId="0" applyFont="1" applyBorder="1" applyAlignment="1">
      <alignment horizontal="left" wrapText="1"/>
    </xf>
    <xf numFmtId="0" fontId="25" fillId="0" borderId="35" xfId="0" applyFont="1" applyBorder="1" applyAlignment="1">
      <alignment horizontal="left" wrapText="1"/>
    </xf>
    <xf numFmtId="0" fontId="28" fillId="0" borderId="0" xfId="0" applyFont="1"/>
    <xf numFmtId="164" fontId="5" fillId="3" borderId="36" xfId="0" applyNumberFormat="1" applyFont="1" applyFill="1" applyBorder="1"/>
    <xf numFmtId="0" fontId="29" fillId="0" borderId="0" xfId="0" applyFont="1"/>
    <xf numFmtId="3" fontId="0" fillId="3" borderId="37" xfId="0" applyNumberFormat="1" applyFill="1" applyBorder="1" applyAlignment="1">
      <alignment vertical="center"/>
    </xf>
    <xf numFmtId="3" fontId="13" fillId="3" borderId="37" xfId="0" applyNumberFormat="1" applyFont="1" applyFill="1" applyBorder="1" applyAlignment="1">
      <alignment vertical="center"/>
    </xf>
    <xf numFmtId="3" fontId="3" fillId="3" borderId="6" xfId="0" applyNumberFormat="1" applyFont="1" applyFill="1" applyBorder="1" applyAlignment="1">
      <alignment vertical="center"/>
    </xf>
    <xf numFmtId="3" fontId="3" fillId="3" borderId="21" xfId="0" applyNumberFormat="1" applyFont="1" applyFill="1" applyBorder="1" applyAlignment="1">
      <alignment vertical="center"/>
    </xf>
    <xf numFmtId="3" fontId="13" fillId="3" borderId="38" xfId="0" applyNumberFormat="1" applyFont="1" applyFill="1" applyBorder="1" applyAlignment="1">
      <alignment vertical="center"/>
    </xf>
    <xf numFmtId="0" fontId="22" fillId="0" borderId="0" xfId="0" applyFont="1" applyAlignment="1">
      <alignment horizontal="center"/>
    </xf>
    <xf numFmtId="0" fontId="19" fillId="0" borderId="0" xfId="0" applyFont="1" applyAlignment="1">
      <alignment horizontal="center"/>
    </xf>
    <xf numFmtId="0" fontId="2" fillId="2" borderId="26" xfId="0"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0" fillId="0" borderId="0" xfId="0" applyAlignment="1" applyProtection="1">
      <alignment horizontal="center"/>
      <protection locked="0"/>
    </xf>
    <xf numFmtId="0" fontId="32" fillId="0" borderId="0" xfId="0" applyFont="1"/>
    <xf numFmtId="165" fontId="0" fillId="3" borderId="37" xfId="0" applyNumberFormat="1" applyFill="1" applyBorder="1" applyAlignment="1">
      <alignment vertical="center"/>
    </xf>
    <xf numFmtId="165" fontId="13" fillId="3" borderId="37" xfId="0" applyNumberFormat="1" applyFont="1" applyFill="1" applyBorder="1" applyAlignment="1">
      <alignment vertical="center"/>
    </xf>
    <xf numFmtId="165" fontId="13" fillId="3" borderId="22" xfId="0" applyNumberFormat="1" applyFont="1" applyFill="1" applyBorder="1" applyAlignment="1">
      <alignment vertical="center"/>
    </xf>
    <xf numFmtId="165" fontId="13" fillId="3" borderId="6" xfId="0" applyNumberFormat="1" applyFont="1" applyFill="1" applyBorder="1" applyAlignment="1">
      <alignment vertical="center"/>
    </xf>
    <xf numFmtId="165" fontId="13" fillId="3" borderId="21" xfId="0" applyNumberFormat="1" applyFont="1" applyFill="1" applyBorder="1" applyAlignment="1">
      <alignment vertical="center"/>
    </xf>
    <xf numFmtId="165" fontId="13" fillId="3" borderId="38" xfId="0" applyNumberFormat="1" applyFont="1" applyFill="1" applyBorder="1" applyAlignment="1">
      <alignment vertical="center"/>
    </xf>
    <xf numFmtId="0" fontId="1" fillId="3" borderId="20" xfId="0" applyFont="1" applyFill="1" applyBorder="1" applyAlignment="1">
      <alignment horizontal="center"/>
    </xf>
    <xf numFmtId="0" fontId="3" fillId="0" borderId="4" xfId="0" applyFont="1" applyBorder="1"/>
    <xf numFmtId="164" fontId="5" fillId="3" borderId="16" xfId="0" applyNumberFormat="1" applyFont="1" applyFill="1" applyBorder="1"/>
    <xf numFmtId="164" fontId="5" fillId="3" borderId="39" xfId="0" applyNumberFormat="1" applyFont="1" applyFill="1" applyBorder="1"/>
    <xf numFmtId="0" fontId="3" fillId="0" borderId="40" xfId="0" applyFont="1" applyBorder="1" applyAlignment="1">
      <alignment horizontal="center"/>
    </xf>
    <xf numFmtId="164" fontId="5" fillId="3" borderId="4" xfId="0" applyNumberFormat="1" applyFont="1" applyFill="1" applyBorder="1"/>
    <xf numFmtId="164" fontId="3" fillId="3" borderId="6" xfId="0" applyNumberFormat="1" applyFont="1" applyFill="1" applyBorder="1"/>
    <xf numFmtId="164" fontId="5" fillId="3" borderId="41" xfId="0" applyNumberFormat="1" applyFont="1" applyFill="1" applyBorder="1"/>
    <xf numFmtId="0" fontId="30" fillId="0" borderId="0" xfId="0" applyFont="1" applyAlignment="1">
      <alignment horizontal="justify" vertical="center"/>
    </xf>
    <xf numFmtId="0" fontId="3" fillId="0" borderId="42" xfId="0" applyFont="1" applyBorder="1" applyAlignment="1">
      <alignment horizontal="center"/>
    </xf>
    <xf numFmtId="0" fontId="3" fillId="0" borderId="43" xfId="0" applyFont="1" applyBorder="1" applyAlignment="1">
      <alignment horizontal="center"/>
    </xf>
    <xf numFmtId="0" fontId="0" fillId="2" borderId="7"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26" xfId="0" applyFill="1" applyBorder="1" applyProtection="1">
      <protection locked="0"/>
    </xf>
    <xf numFmtId="0" fontId="0" fillId="2" borderId="26" xfId="0" applyFill="1" applyBorder="1" applyAlignment="1" applyProtection="1">
      <alignment horizontal="center"/>
      <protection locked="0"/>
    </xf>
    <xf numFmtId="0" fontId="0" fillId="2" borderId="8"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8" xfId="0" applyFill="1" applyBorder="1" applyAlignment="1" applyProtection="1">
      <alignment horizontal="center"/>
      <protection locked="0"/>
    </xf>
    <xf numFmtId="0" fontId="0" fillId="2" borderId="25" xfId="0" applyFill="1" applyBorder="1" applyProtection="1">
      <protection locked="0"/>
    </xf>
    <xf numFmtId="0" fontId="0" fillId="2" borderId="25" xfId="0" applyFill="1" applyBorder="1" applyAlignment="1" applyProtection="1">
      <alignment horizontal="center"/>
      <protection locked="0"/>
    </xf>
    <xf numFmtId="1" fontId="2" fillId="3" borderId="19" xfId="0" applyNumberFormat="1" applyFont="1" applyFill="1" applyBorder="1" applyAlignment="1">
      <alignment horizontal="center"/>
    </xf>
    <xf numFmtId="1" fontId="2" fillId="3" borderId="44" xfId="0" applyNumberFormat="1" applyFont="1" applyFill="1" applyBorder="1" applyAlignment="1">
      <alignment horizontal="center"/>
    </xf>
    <xf numFmtId="1" fontId="2" fillId="3" borderId="11" xfId="0" applyNumberFormat="1" applyFont="1" applyFill="1" applyBorder="1" applyAlignment="1">
      <alignment horizontal="center"/>
    </xf>
    <xf numFmtId="1" fontId="2" fillId="2" borderId="34" xfId="0" applyNumberFormat="1" applyFont="1" applyFill="1" applyBorder="1" applyAlignment="1" applyProtection="1">
      <alignment horizontal="center"/>
      <protection locked="0"/>
    </xf>
    <xf numFmtId="1" fontId="2" fillId="2" borderId="35" xfId="0" applyNumberFormat="1" applyFont="1" applyFill="1" applyBorder="1" applyAlignment="1" applyProtection="1">
      <alignment horizontal="center"/>
      <protection locked="0"/>
    </xf>
    <xf numFmtId="3" fontId="5" fillId="3" borderId="45" xfId="0" applyNumberFormat="1" applyFont="1" applyFill="1" applyBorder="1" applyAlignment="1">
      <alignment horizontal="center"/>
    </xf>
    <xf numFmtId="3" fontId="5" fillId="3" borderId="39" xfId="0" applyNumberFormat="1" applyFont="1" applyFill="1" applyBorder="1" applyAlignment="1">
      <alignment horizontal="center"/>
    </xf>
    <xf numFmtId="3" fontId="3" fillId="3" borderId="6" xfId="0" applyNumberFormat="1" applyFont="1" applyFill="1" applyBorder="1" applyAlignment="1">
      <alignment horizontal="center"/>
    </xf>
    <xf numFmtId="0" fontId="0" fillId="0" borderId="0" xfId="0" applyAlignment="1" applyProtection="1">
      <alignment horizontal="left"/>
      <protection locked="0"/>
    </xf>
    <xf numFmtId="0" fontId="25" fillId="0" borderId="0" xfId="0" applyFont="1" applyAlignment="1">
      <alignment vertical="center"/>
    </xf>
    <xf numFmtId="0" fontId="26" fillId="0" borderId="0" xfId="0" applyFont="1" applyAlignment="1">
      <alignment vertical="center"/>
    </xf>
    <xf numFmtId="0" fontId="3" fillId="2" borderId="0" xfId="0" applyFont="1" applyFill="1" applyAlignment="1">
      <alignment horizontal="left"/>
    </xf>
    <xf numFmtId="0" fontId="0" fillId="0" borderId="0" xfId="0" applyAlignment="1">
      <alignment horizontal="left"/>
    </xf>
    <xf numFmtId="0" fontId="9" fillId="4" borderId="46" xfId="0" applyFont="1" applyFill="1" applyBorder="1" applyAlignment="1">
      <alignment horizontal="center" vertical="center" wrapText="1"/>
    </xf>
    <xf numFmtId="0" fontId="3" fillId="4" borderId="22" xfId="0" applyFont="1" applyFill="1" applyBorder="1" applyAlignment="1">
      <alignment horizontal="center" vertical="center"/>
    </xf>
    <xf numFmtId="0" fontId="5" fillId="0" borderId="6" xfId="0" applyFont="1" applyBorder="1" applyAlignment="1">
      <alignment horizontal="center"/>
    </xf>
    <xf numFmtId="0" fontId="5" fillId="0" borderId="34" xfId="0" applyFont="1" applyBorder="1"/>
    <xf numFmtId="0" fontId="5" fillId="0" borderId="35" xfId="0" applyFont="1" applyBorder="1"/>
    <xf numFmtId="0" fontId="9" fillId="0" borderId="0" xfId="0" applyFont="1"/>
    <xf numFmtId="0" fontId="3" fillId="4" borderId="38" xfId="0" applyFont="1" applyFill="1" applyBorder="1" applyAlignment="1">
      <alignment horizontal="right"/>
    </xf>
    <xf numFmtId="0" fontId="18" fillId="0" borderId="0" xfId="0" applyFont="1"/>
    <xf numFmtId="0" fontId="0" fillId="0" borderId="47" xfId="0" applyBorder="1"/>
    <xf numFmtId="0" fontId="23" fillId="5" borderId="48" xfId="0" applyFont="1" applyFill="1" applyBorder="1" applyAlignment="1">
      <alignment horizontal="left" wrapText="1"/>
    </xf>
    <xf numFmtId="0" fontId="25" fillId="0" borderId="34" xfId="0" applyFont="1" applyBorder="1" applyAlignment="1">
      <alignment vertical="center" wrapText="1"/>
    </xf>
    <xf numFmtId="0" fontId="26" fillId="0" borderId="34" xfId="0" applyFont="1" applyBorder="1" applyAlignment="1">
      <alignment vertical="center" wrapText="1"/>
    </xf>
    <xf numFmtId="0" fontId="27" fillId="5" borderId="34" xfId="0" applyFont="1" applyFill="1" applyBorder="1" applyAlignment="1">
      <alignment vertical="center" wrapText="1"/>
    </xf>
    <xf numFmtId="0" fontId="27" fillId="6" borderId="34" xfId="0" applyFont="1" applyFill="1" applyBorder="1" applyAlignment="1">
      <alignment vertical="center" wrapText="1"/>
    </xf>
    <xf numFmtId="0" fontId="3" fillId="4" borderId="49" xfId="0" applyFont="1" applyFill="1" applyBorder="1" applyAlignment="1">
      <alignment horizontal="center" vertical="center"/>
    </xf>
    <xf numFmtId="0" fontId="31" fillId="0" borderId="0" xfId="0" applyFont="1"/>
    <xf numFmtId="0" fontId="0" fillId="0" borderId="0" xfId="0" applyAlignment="1">
      <alignment horizontal="right"/>
    </xf>
    <xf numFmtId="0" fontId="22" fillId="0" borderId="0" xfId="0" applyFont="1" applyProtection="1">
      <protection locked="0"/>
    </xf>
    <xf numFmtId="0" fontId="19" fillId="0" borderId="0" xfId="0" applyFont="1" applyProtection="1">
      <protection locked="0"/>
    </xf>
    <xf numFmtId="0" fontId="0" fillId="0" borderId="47" xfId="0" applyBorder="1" applyProtection="1">
      <protection locked="0"/>
    </xf>
    <xf numFmtId="0" fontId="3" fillId="0" borderId="0" xfId="0" applyFont="1" applyProtection="1">
      <protection locked="0"/>
    </xf>
    <xf numFmtId="0" fontId="3" fillId="0" borderId="0" xfId="0" applyFont="1" applyAlignment="1" applyProtection="1">
      <alignment horizontal="center" wrapText="1"/>
      <protection locked="0"/>
    </xf>
    <xf numFmtId="0" fontId="2" fillId="0" borderId="0" xfId="0" applyFont="1" applyProtection="1">
      <protection locked="0"/>
    </xf>
    <xf numFmtId="0" fontId="3" fillId="0" borderId="6"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48" xfId="0" applyFont="1" applyBorder="1" applyAlignment="1" applyProtection="1">
      <alignment horizontal="left" wrapText="1"/>
      <protection locked="0"/>
    </xf>
    <xf numFmtId="0" fontId="3" fillId="0" borderId="21" xfId="0" applyFont="1" applyBorder="1" applyAlignment="1" applyProtection="1">
      <alignment horizontal="left"/>
      <protection locked="0"/>
    </xf>
    <xf numFmtId="0" fontId="3" fillId="0" borderId="6" xfId="0" applyFont="1" applyBorder="1" applyAlignment="1" applyProtection="1">
      <alignment horizontal="left" wrapText="1"/>
      <protection locked="0"/>
    </xf>
    <xf numFmtId="0" fontId="5" fillId="0" borderId="0" xfId="0" applyFont="1" applyAlignment="1" applyProtection="1">
      <alignment horizontal="center"/>
      <protection locked="0"/>
    </xf>
    <xf numFmtId="0" fontId="2" fillId="8" borderId="26" xfId="0" applyFont="1" applyFill="1" applyBorder="1" applyProtection="1">
      <protection locked="0"/>
    </xf>
    <xf numFmtId="0" fontId="2" fillId="8" borderId="7" xfId="0" applyFont="1" applyFill="1" applyBorder="1" applyAlignment="1" applyProtection="1">
      <alignment horizontal="center"/>
      <protection locked="0"/>
    </xf>
    <xf numFmtId="0" fontId="2" fillId="8" borderId="40" xfId="0" applyFont="1" applyFill="1" applyBorder="1" applyProtection="1">
      <protection locked="0"/>
    </xf>
    <xf numFmtId="0" fontId="2" fillId="8" borderId="50" xfId="0" applyFont="1" applyFill="1" applyBorder="1" applyAlignment="1" applyProtection="1">
      <alignment horizontal="center"/>
      <protection locked="0"/>
    </xf>
    <xf numFmtId="0" fontId="1" fillId="7" borderId="0" xfId="0" applyFont="1" applyFill="1" applyAlignment="1">
      <alignment horizontal="center"/>
    </xf>
    <xf numFmtId="0" fontId="11" fillId="0" borderId="4" xfId="0" applyFont="1" applyBorder="1" applyAlignment="1">
      <alignment horizontal="left"/>
    </xf>
    <xf numFmtId="0" fontId="11" fillId="0" borderId="5" xfId="0" applyFont="1" applyBorder="1" applyAlignment="1">
      <alignment horizontal="left"/>
    </xf>
    <xf numFmtId="0" fontId="11" fillId="0" borderId="28" xfId="0" applyFont="1" applyBorder="1" applyAlignment="1">
      <alignment horizontal="left"/>
    </xf>
    <xf numFmtId="0" fontId="5" fillId="2" borderId="0" xfId="0" applyFont="1" applyFill="1" applyProtection="1">
      <protection locked="0"/>
    </xf>
    <xf numFmtId="0" fontId="2" fillId="0" borderId="21" xfId="0" applyFont="1" applyBorder="1" applyAlignment="1">
      <alignment horizontal="center"/>
    </xf>
    <xf numFmtId="0" fontId="0" fillId="0" borderId="22" xfId="0" applyBorder="1"/>
    <xf numFmtId="0" fontId="0" fillId="2" borderId="2" xfId="0"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0" fillId="2" borderId="5" xfId="0" applyFill="1" applyBorder="1" applyProtection="1">
      <protection locked="0"/>
    </xf>
    <xf numFmtId="0" fontId="1" fillId="2" borderId="5" xfId="0" applyFont="1" applyFill="1" applyBorder="1" applyProtection="1">
      <protection locked="0"/>
    </xf>
    <xf numFmtId="0" fontId="1" fillId="2" borderId="28" xfId="0" applyFont="1" applyFill="1" applyBorder="1" applyProtection="1">
      <protection locked="0"/>
    </xf>
    <xf numFmtId="0" fontId="0" fillId="2" borderId="0" xfId="0" applyFill="1" applyAlignment="1" applyProtection="1">
      <alignment horizontal="left"/>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1" fontId="2" fillId="2" borderId="31" xfId="0" applyNumberFormat="1" applyFon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2" fillId="2" borderId="32" xfId="0" applyNumberFormat="1" applyFont="1" applyFill="1" applyBorder="1" applyAlignment="1" applyProtection="1">
      <alignment horizontal="center"/>
      <protection locked="0"/>
    </xf>
    <xf numFmtId="1" fontId="0" fillId="2" borderId="44" xfId="0" applyNumberFormat="1" applyFill="1" applyBorder="1" applyAlignment="1" applyProtection="1">
      <alignment horizontal="center"/>
      <protection locked="0"/>
    </xf>
    <xf numFmtId="0" fontId="0" fillId="2" borderId="4" xfId="0" applyFill="1" applyBorder="1" applyProtection="1">
      <protection locked="0"/>
    </xf>
    <xf numFmtId="0" fontId="0" fillId="2" borderId="28" xfId="0" applyFill="1" applyBorder="1" applyProtection="1">
      <protection locked="0"/>
    </xf>
    <xf numFmtId="0" fontId="0" fillId="2" borderId="3" xfId="0" applyFill="1" applyBorder="1" applyProtection="1">
      <protection locked="0"/>
    </xf>
    <xf numFmtId="0" fontId="0" fillId="2" borderId="0" xfId="0" applyFill="1" applyProtection="1">
      <protection locked="0"/>
    </xf>
    <xf numFmtId="0" fontId="0" fillId="2" borderId="12" xfId="0" applyFill="1" applyBorder="1" applyProtection="1">
      <protection locked="0"/>
    </xf>
    <xf numFmtId="0" fontId="8" fillId="2" borderId="5" xfId="1" applyFill="1" applyBorder="1" applyAlignment="1" applyProtection="1">
      <protection locked="0"/>
    </xf>
    <xf numFmtId="0" fontId="0" fillId="2" borderId="12" xfId="0" applyFill="1" applyBorder="1" applyAlignment="1" applyProtection="1">
      <alignment horizontal="left"/>
      <protection locked="0"/>
    </xf>
    <xf numFmtId="0" fontId="0" fillId="2" borderId="2" xfId="0" applyFill="1" applyBorder="1" applyProtection="1">
      <protection locked="0"/>
    </xf>
    <xf numFmtId="0" fontId="0" fillId="2" borderId="27" xfId="0" applyFill="1" applyBorder="1" applyProtection="1">
      <protection locked="0"/>
    </xf>
    <xf numFmtId="0" fontId="0" fillId="2" borderId="1" xfId="0" applyFill="1" applyBorder="1" applyProtection="1">
      <protection locked="0"/>
    </xf>
    <xf numFmtId="0" fontId="5" fillId="0" borderId="21" xfId="0" applyFont="1" applyBorder="1" applyAlignment="1">
      <alignment horizontal="center"/>
    </xf>
    <xf numFmtId="0" fontId="5" fillId="0" borderId="22" xfId="0" applyFont="1" applyBorder="1" applyAlignment="1">
      <alignment horizontal="center"/>
    </xf>
    <xf numFmtId="0" fontId="1" fillId="3" borderId="52" xfId="0" applyFont="1" applyFill="1" applyBorder="1" applyAlignment="1">
      <alignment horizontal="center"/>
    </xf>
    <xf numFmtId="0" fontId="1" fillId="3" borderId="53" xfId="0" applyFont="1" applyFill="1" applyBorder="1" applyAlignment="1">
      <alignment horizontal="center"/>
    </xf>
    <xf numFmtId="0" fontId="1" fillId="3" borderId="31" xfId="0" applyFont="1" applyFill="1" applyBorder="1" applyAlignment="1">
      <alignment horizontal="center"/>
    </xf>
    <xf numFmtId="0" fontId="1" fillId="3" borderId="19" xfId="0" applyFont="1" applyFill="1" applyBorder="1" applyAlignment="1">
      <alignment horizontal="center"/>
    </xf>
    <xf numFmtId="0" fontId="1" fillId="3" borderId="32" xfId="0" applyFont="1" applyFill="1" applyBorder="1" applyAlignment="1">
      <alignment horizontal="center"/>
    </xf>
    <xf numFmtId="0" fontId="1" fillId="3" borderId="44" xfId="0" applyFont="1" applyFill="1" applyBorder="1" applyAlignment="1">
      <alignment horizontal="center"/>
    </xf>
    <xf numFmtId="0" fontId="3" fillId="4" borderId="21" xfId="0" applyFont="1" applyFill="1" applyBorder="1" applyAlignment="1">
      <alignment horizontal="center" vertical="top"/>
    </xf>
    <xf numFmtId="0" fontId="3" fillId="4" borderId="51" xfId="0" applyFont="1" applyFill="1" applyBorder="1" applyAlignment="1">
      <alignment horizontal="center" vertical="top"/>
    </xf>
    <xf numFmtId="0" fontId="3" fillId="4" borderId="22" xfId="0" applyFont="1" applyFill="1" applyBorder="1" applyAlignment="1">
      <alignment horizontal="center" vertical="top"/>
    </xf>
    <xf numFmtId="0" fontId="3" fillId="4" borderId="6" xfId="0" applyFont="1" applyFill="1" applyBorder="1" applyAlignment="1">
      <alignment horizontal="center" vertical="top"/>
    </xf>
    <xf numFmtId="0" fontId="0" fillId="0" borderId="6" xfId="0" applyBorder="1" applyAlignment="1">
      <alignment horizontal="center" vertical="top"/>
    </xf>
    <xf numFmtId="0" fontId="0" fillId="3" borderId="21" xfId="0" applyFill="1" applyBorder="1" applyAlignment="1">
      <alignment horizontal="left"/>
    </xf>
    <xf numFmtId="0" fontId="0" fillId="3" borderId="51" xfId="0" applyFill="1" applyBorder="1" applyAlignment="1">
      <alignment horizontal="left"/>
    </xf>
    <xf numFmtId="0" fontId="0" fillId="0" borderId="51" xfId="0" applyBorder="1" applyAlignment="1">
      <alignment horizontal="left"/>
    </xf>
    <xf numFmtId="0" fontId="0" fillId="0" borderId="22" xfId="0" applyBorder="1" applyAlignment="1">
      <alignment horizontal="left"/>
    </xf>
    <xf numFmtId="0" fontId="0" fillId="0" borderId="47" xfId="0" applyBorder="1" applyProtection="1">
      <protection locked="0"/>
    </xf>
  </cellXfs>
  <cellStyles count="2">
    <cellStyle name="Lien hypertexte" xfId="1" builtinId="8"/>
    <cellStyle name="Normal" xfId="0" builtinId="0"/>
  </cellStyles>
  <dxfs count="4">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G$56"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xdr:col>
      <xdr:colOff>127000</xdr:colOff>
      <xdr:row>53</xdr:row>
      <xdr:rowOff>63500</xdr:rowOff>
    </xdr:from>
    <xdr:to>
      <xdr:col>7</xdr:col>
      <xdr:colOff>635000</xdr:colOff>
      <xdr:row>56</xdr:row>
      <xdr:rowOff>76200</xdr:rowOff>
    </xdr:to>
    <xdr:grpSp>
      <xdr:nvGrpSpPr>
        <xdr:cNvPr id="11965" name="Gruppieren 2">
          <a:extLst>
            <a:ext uri="{FF2B5EF4-FFF2-40B4-BE49-F238E27FC236}">
              <a16:creationId xmlns:a16="http://schemas.microsoft.com/office/drawing/2014/main" id="{00000000-0008-0000-0100-0000BD2E0000}"/>
            </a:ext>
          </a:extLst>
        </xdr:cNvPr>
        <xdr:cNvGrpSpPr>
          <a:grpSpLocks/>
        </xdr:cNvGrpSpPr>
      </xdr:nvGrpSpPr>
      <xdr:grpSpPr bwMode="auto">
        <a:xfrm>
          <a:off x="5626100" y="9074150"/>
          <a:ext cx="1193800" cy="431800"/>
          <a:chOff x="5400675" y="9258300"/>
          <a:chExt cx="1095375" cy="447675"/>
        </a:xfrm>
      </xdr:grpSpPr>
      <xdr:sp macro="" textlink="">
        <xdr:nvSpPr>
          <xdr:cNvPr id="11966" name="Rectangle 7">
            <a:extLst>
              <a:ext uri="{FF2B5EF4-FFF2-40B4-BE49-F238E27FC236}">
                <a16:creationId xmlns:a16="http://schemas.microsoft.com/office/drawing/2014/main" id="{00000000-0008-0000-0100-0000BE2E0000}"/>
              </a:ext>
            </a:extLst>
          </xdr:cNvPr>
          <xdr:cNvSpPr>
            <a:spLocks noChangeArrowheads="1"/>
          </xdr:cNvSpPr>
        </xdr:nvSpPr>
        <xdr:spPr bwMode="auto">
          <a:xfrm>
            <a:off x="5400675" y="9258300"/>
            <a:ext cx="1095375" cy="447675"/>
          </a:xfrm>
          <a:prstGeom prst="rect">
            <a:avLst/>
          </a:prstGeom>
          <a:solidFill>
            <a:srgbClr val="CCFFFF"/>
          </a:solidFill>
          <a:ln w="1905">
            <a:solidFill>
              <a:srgbClr val="000000"/>
            </a:solidFill>
            <a:miter lim="800000"/>
            <a:headEnd/>
            <a:tailEnd/>
          </a:ln>
        </xdr:spPr>
        <xdr:txBody>
          <a:bodyPr rtlCol="0"/>
          <a:lstStyle/>
          <a:p>
            <a:pPr algn="ctr"/>
            <a:endParaRPr lang="de-DE"/>
          </a:p>
        </xdr:txBody>
      </xdr:sp>
      <mc:AlternateContent xmlns:mc="http://schemas.openxmlformats.org/markup-compatibility/2006">
        <mc:Choice xmlns:a14="http://schemas.microsoft.com/office/drawing/2010/main" Requires="a14">
          <xdr:sp macro="" textlink="">
            <xdr:nvSpPr>
              <xdr:cNvPr id="11286" name="Option Button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5972175" y="9315450"/>
                <a:ext cx="409575" cy="34290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Oui</a:t>
                </a:r>
              </a:p>
            </xdr:txBody>
          </xdr:sp>
        </mc:Choice>
        <mc:Fallback/>
      </mc:AlternateContent>
      <mc:AlternateContent xmlns:mc="http://schemas.openxmlformats.org/markup-compatibility/2006">
        <mc:Choice xmlns:a14="http://schemas.microsoft.com/office/drawing/2010/main" Requires="a14">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5486400" y="9324975"/>
                <a:ext cx="495300" cy="32385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H" sz="800" b="0" i="0" u="none" strike="noStrike" baseline="0">
                    <a:solidFill>
                      <a:srgbClr val="000000"/>
                    </a:solidFill>
                    <a:latin typeface="Tahoma"/>
                    <a:ea typeface="Tahoma"/>
                    <a:cs typeface="Tahoma"/>
                  </a:rPr>
                  <a:t>Non</a:t>
                </a:r>
              </a:p>
            </xdr:txBody>
          </xdr:sp>
        </mc:Choice>
        <mc:Fallback/>
      </mc:AlternateContent>
    </xdr:grp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7"/>
  <sheetViews>
    <sheetView zoomScale="125" zoomScaleNormal="125" zoomScalePageLayoutView="125" workbookViewId="0">
      <selection activeCell="A2" sqref="A2"/>
    </sheetView>
  </sheetViews>
  <sheetFormatPr baseColWidth="10" defaultColWidth="102.453125" defaultRowHeight="14" x14ac:dyDescent="0.3"/>
  <cols>
    <col min="1" max="1" width="123.1796875" style="75" customWidth="1"/>
    <col min="2" max="2" width="32.453125" style="75" customWidth="1"/>
    <col min="3" max="3" width="18.36328125" style="75" customWidth="1"/>
    <col min="4" max="16384" width="102.453125" style="75"/>
  </cols>
  <sheetData>
    <row r="1" spans="1:3" ht="27.75" customHeight="1" x14ac:dyDescent="0.4">
      <c r="A1" s="146" t="s">
        <v>120</v>
      </c>
    </row>
    <row r="2" spans="1:3" ht="14.5" x14ac:dyDescent="0.35">
      <c r="A2" s="81" t="s">
        <v>126</v>
      </c>
    </row>
    <row r="3" spans="1:3" x14ac:dyDescent="0.3">
      <c r="A3" s="80"/>
    </row>
    <row r="4" spans="1:3" ht="56" x14ac:dyDescent="0.3">
      <c r="A4" s="147" t="s">
        <v>29</v>
      </c>
    </row>
    <row r="5" spans="1:3" x14ac:dyDescent="0.3">
      <c r="A5" s="147"/>
    </row>
    <row r="6" spans="1:3" ht="15.5" x14ac:dyDescent="0.3">
      <c r="A6" s="149" t="s">
        <v>30</v>
      </c>
    </row>
    <row r="7" spans="1:3" ht="28.5" x14ac:dyDescent="0.3">
      <c r="A7" s="148" t="s">
        <v>31</v>
      </c>
    </row>
    <row r="8" spans="1:3" ht="14.5" x14ac:dyDescent="0.3">
      <c r="A8" s="148" t="s">
        <v>32</v>
      </c>
    </row>
    <row r="9" spans="1:3" ht="28" x14ac:dyDescent="0.3">
      <c r="A9" s="147" t="s">
        <v>33</v>
      </c>
    </row>
    <row r="10" spans="1:3" x14ac:dyDescent="0.3">
      <c r="A10" s="80"/>
    </row>
    <row r="11" spans="1:3" ht="42.5" x14ac:dyDescent="0.3">
      <c r="A11" s="147" t="s">
        <v>34</v>
      </c>
    </row>
    <row r="12" spans="1:3" x14ac:dyDescent="0.3">
      <c r="A12" s="80"/>
    </row>
    <row r="13" spans="1:3" ht="28.5" x14ac:dyDescent="0.3">
      <c r="A13" s="81" t="s">
        <v>122</v>
      </c>
      <c r="C13" s="111"/>
    </row>
    <row r="14" spans="1:3" ht="14.5" x14ac:dyDescent="0.3">
      <c r="A14" s="80" t="s">
        <v>121</v>
      </c>
      <c r="B14" s="134"/>
    </row>
    <row r="15" spans="1:3" x14ac:dyDescent="0.3">
      <c r="A15" s="80"/>
      <c r="B15" s="133"/>
    </row>
    <row r="16" spans="1:3" ht="28.5" x14ac:dyDescent="0.3">
      <c r="A16" s="81" t="s">
        <v>119</v>
      </c>
    </row>
    <row r="17" spans="1:1" x14ac:dyDescent="0.3">
      <c r="A17" s="80"/>
    </row>
    <row r="18" spans="1:1" ht="14.5" x14ac:dyDescent="0.3">
      <c r="A18" s="148" t="s">
        <v>35</v>
      </c>
    </row>
    <row r="19" spans="1:1" ht="28" x14ac:dyDescent="0.3">
      <c r="A19" s="147" t="s">
        <v>36</v>
      </c>
    </row>
    <row r="20" spans="1:1" ht="56" x14ac:dyDescent="0.3">
      <c r="A20" s="80" t="s">
        <v>37</v>
      </c>
    </row>
    <row r="21" spans="1:1" x14ac:dyDescent="0.3">
      <c r="A21" s="80"/>
    </row>
    <row r="22" spans="1:1" ht="14.5" x14ac:dyDescent="0.3">
      <c r="A22" s="148" t="s">
        <v>38</v>
      </c>
    </row>
    <row r="23" spans="1:1" ht="42" x14ac:dyDescent="0.3">
      <c r="A23" s="147" t="s">
        <v>40</v>
      </c>
    </row>
    <row r="24" spans="1:1" ht="28" x14ac:dyDescent="0.3">
      <c r="A24" s="147" t="s">
        <v>39</v>
      </c>
    </row>
    <row r="25" spans="1:1" x14ac:dyDescent="0.3">
      <c r="A25" s="80"/>
    </row>
    <row r="26" spans="1:1" ht="14.5" x14ac:dyDescent="0.3">
      <c r="A26" s="148" t="s">
        <v>41</v>
      </c>
    </row>
    <row r="27" spans="1:1" ht="28" x14ac:dyDescent="0.3">
      <c r="A27" s="147" t="s">
        <v>42</v>
      </c>
    </row>
    <row r="28" spans="1:1" ht="14.5" x14ac:dyDescent="0.35">
      <c r="A28" s="81"/>
    </row>
    <row r="29" spans="1:1" ht="14.5" x14ac:dyDescent="0.3">
      <c r="A29" s="148" t="s">
        <v>43</v>
      </c>
    </row>
    <row r="30" spans="1:1" ht="28" x14ac:dyDescent="0.3">
      <c r="A30" s="147" t="s">
        <v>44</v>
      </c>
    </row>
    <row r="31" spans="1:1" x14ac:dyDescent="0.3">
      <c r="A31" s="80"/>
    </row>
    <row r="32" spans="1:1" ht="15.5" x14ac:dyDescent="0.3">
      <c r="A32" s="150" t="s">
        <v>45</v>
      </c>
    </row>
    <row r="33" spans="1:1" ht="42" x14ac:dyDescent="0.3">
      <c r="A33" s="147" t="s">
        <v>46</v>
      </c>
    </row>
    <row r="34" spans="1:1" x14ac:dyDescent="0.3">
      <c r="A34" s="80"/>
    </row>
    <row r="35" spans="1:1" ht="28" x14ac:dyDescent="0.3">
      <c r="A35" s="147" t="s">
        <v>47</v>
      </c>
    </row>
    <row r="36" spans="1:1" x14ac:dyDescent="0.3">
      <c r="A36" s="80"/>
    </row>
    <row r="37" spans="1:1" ht="42" x14ac:dyDescent="0.3">
      <c r="A37" s="147" t="s">
        <v>48</v>
      </c>
    </row>
    <row r="38" spans="1:1" x14ac:dyDescent="0.3">
      <c r="A38" s="80"/>
    </row>
    <row r="39" spans="1:1" ht="15.5" x14ac:dyDescent="0.3">
      <c r="A39" s="150" t="s">
        <v>49</v>
      </c>
    </row>
    <row r="40" spans="1:1" ht="28" x14ac:dyDescent="0.3">
      <c r="A40" s="147" t="s">
        <v>125</v>
      </c>
    </row>
    <row r="41" spans="1:1" x14ac:dyDescent="0.3">
      <c r="A41" s="147" t="s">
        <v>53</v>
      </c>
    </row>
    <row r="42" spans="1:1" x14ac:dyDescent="0.3">
      <c r="A42" s="80" t="s">
        <v>54</v>
      </c>
    </row>
    <row r="43" spans="1:1" x14ac:dyDescent="0.3">
      <c r="A43" s="147" t="s">
        <v>50</v>
      </c>
    </row>
    <row r="44" spans="1:1" ht="28" x14ac:dyDescent="0.3">
      <c r="A44" s="147" t="s">
        <v>51</v>
      </c>
    </row>
    <row r="45" spans="1:1" ht="28" x14ac:dyDescent="0.3">
      <c r="A45" s="147" t="s">
        <v>52</v>
      </c>
    </row>
    <row r="46" spans="1:1" x14ac:dyDescent="0.3">
      <c r="A46" s="80"/>
    </row>
    <row r="47" spans="1:1" x14ac:dyDescent="0.3">
      <c r="A47" s="82"/>
    </row>
  </sheetData>
  <sheetProtection sheet="1" objects="1" scenarios="1"/>
  <phoneticPr fontId="2" type="noConversion"/>
  <pageMargins left="0.75000000000000011" right="0.75000000000000011" top="0.98" bottom="0.98" header="0.51" footer="0.51"/>
  <pageSetup paperSize="9" scale="64" orientation="portrait" horizontalDpi="1200" verticalDpi="1200"/>
  <headerFooter>
    <oddHeader>&amp;L&amp;"Arial,Fett"&amp;12&amp;K000000Abrechnung überbetriebliche Kurse</oddHeader>
    <oddFooter>&amp;R&amp;K000000&amp;A - &amp;P/&amp;N -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M75"/>
  <sheetViews>
    <sheetView tabSelected="1" workbookViewId="0">
      <selection activeCell="D4" sqref="D4"/>
    </sheetView>
  </sheetViews>
  <sheetFormatPr baseColWidth="10" defaultRowHeight="12.5" x14ac:dyDescent="0.25"/>
  <cols>
    <col min="1" max="1" width="14" customWidth="1"/>
    <col min="2" max="2" width="15.453125" customWidth="1"/>
    <col min="3" max="3" width="14.1796875" customWidth="1"/>
    <col min="4" max="4" width="12" customWidth="1"/>
    <col min="6" max="6" width="12.1796875" customWidth="1"/>
    <col min="7" max="7" width="9.81640625" customWidth="1"/>
    <col min="8" max="8" width="12.36328125" customWidth="1"/>
    <col min="9" max="9" width="4.453125" customWidth="1"/>
  </cols>
  <sheetData>
    <row r="1" spans="1:9" s="72" customFormat="1" ht="22.5" customHeight="1" x14ac:dyDescent="0.5">
      <c r="A1" s="71" t="s">
        <v>55</v>
      </c>
    </row>
    <row r="2" spans="1:9" s="74" customFormat="1" ht="22.5" customHeight="1" x14ac:dyDescent="0.4">
      <c r="A2" s="73" t="s">
        <v>56</v>
      </c>
    </row>
    <row r="3" spans="1:9" s="66" customFormat="1" ht="22.5" customHeight="1" x14ac:dyDescent="0.35"/>
    <row r="4" spans="1:9" ht="15" customHeight="1" x14ac:dyDescent="0.3">
      <c r="A4" s="135" t="s">
        <v>57</v>
      </c>
      <c r="B4" s="52"/>
      <c r="C4" s="135"/>
      <c r="D4" s="170" t="s">
        <v>127</v>
      </c>
      <c r="F4" s="136" t="s">
        <v>58</v>
      </c>
      <c r="G4" s="76"/>
      <c r="H4" s="16"/>
    </row>
    <row r="5" spans="1:9" ht="13" x14ac:dyDescent="0.3">
      <c r="A5" s="6"/>
    </row>
    <row r="6" spans="1:9" x14ac:dyDescent="0.25">
      <c r="A6" t="s">
        <v>59</v>
      </c>
      <c r="B6" s="12"/>
      <c r="C6" s="12"/>
      <c r="D6" s="12"/>
      <c r="I6" s="153" t="s">
        <v>60</v>
      </c>
    </row>
    <row r="7" spans="1:9" x14ac:dyDescent="0.25">
      <c r="A7" s="199"/>
      <c r="B7" s="197"/>
      <c r="C7" s="198"/>
      <c r="E7" s="199"/>
      <c r="F7" s="197"/>
      <c r="G7" s="197"/>
      <c r="H7" s="198"/>
    </row>
    <row r="8" spans="1:9" x14ac:dyDescent="0.25">
      <c r="A8" s="192"/>
      <c r="B8" s="193"/>
      <c r="C8" s="194"/>
      <c r="E8" s="192"/>
      <c r="F8" s="193"/>
      <c r="G8" s="193"/>
      <c r="H8" s="194"/>
    </row>
    <row r="9" spans="1:9" x14ac:dyDescent="0.25">
      <c r="A9" s="192"/>
      <c r="B9" s="193"/>
      <c r="C9" s="194"/>
      <c r="E9" s="192"/>
      <c r="F9" s="193"/>
      <c r="G9" s="193"/>
      <c r="H9" s="194"/>
    </row>
    <row r="10" spans="1:9" x14ac:dyDescent="0.25">
      <c r="A10" s="192"/>
      <c r="B10" s="193"/>
      <c r="C10" s="194"/>
      <c r="E10" s="192"/>
      <c r="F10" s="193"/>
      <c r="G10" s="193"/>
      <c r="H10" s="194"/>
    </row>
    <row r="11" spans="1:9" x14ac:dyDescent="0.25">
      <c r="A11" s="192"/>
      <c r="B11" s="193"/>
      <c r="C11" s="194"/>
      <c r="E11" s="192"/>
      <c r="F11" s="193"/>
      <c r="G11" s="193"/>
      <c r="H11" s="194"/>
    </row>
    <row r="12" spans="1:9" x14ac:dyDescent="0.25">
      <c r="A12" s="192"/>
      <c r="B12" s="193"/>
      <c r="C12" s="194"/>
      <c r="E12" s="192"/>
      <c r="F12" s="193"/>
      <c r="G12" s="193"/>
      <c r="H12" s="194"/>
    </row>
    <row r="13" spans="1:9" x14ac:dyDescent="0.25">
      <c r="A13" s="190"/>
      <c r="B13" s="180"/>
      <c r="C13" s="191"/>
      <c r="E13" s="190"/>
      <c r="F13" s="180"/>
      <c r="G13" s="180"/>
      <c r="H13" s="191"/>
    </row>
    <row r="14" spans="1:9" ht="6" customHeight="1" x14ac:dyDescent="0.25"/>
    <row r="15" spans="1:9" ht="12.75" customHeight="1" x14ac:dyDescent="0.25">
      <c r="A15" t="s">
        <v>61</v>
      </c>
    </row>
    <row r="16" spans="1:9" ht="12.75" customHeight="1" x14ac:dyDescent="0.25">
      <c r="A16" s="1" t="s">
        <v>62</v>
      </c>
      <c r="B16" s="197"/>
      <c r="C16" s="197"/>
      <c r="D16" s="197"/>
      <c r="E16" s="197"/>
      <c r="F16" s="197"/>
      <c r="G16" s="197"/>
      <c r="H16" s="198"/>
    </row>
    <row r="17" spans="1:8" ht="12.75" customHeight="1" x14ac:dyDescent="0.25">
      <c r="A17" s="3" t="s">
        <v>63</v>
      </c>
      <c r="B17" s="183"/>
      <c r="C17" s="183"/>
      <c r="D17" s="183"/>
      <c r="E17" s="183"/>
      <c r="F17" s="183"/>
      <c r="G17" s="183"/>
      <c r="H17" s="196"/>
    </row>
    <row r="18" spans="1:8" ht="12.75" customHeight="1" x14ac:dyDescent="0.25">
      <c r="A18" s="4" t="s">
        <v>64</v>
      </c>
      <c r="B18" s="195"/>
      <c r="C18" s="180"/>
      <c r="D18" s="180"/>
      <c r="E18" s="180"/>
      <c r="F18" s="180"/>
      <c r="G18" s="180"/>
      <c r="H18" s="191"/>
    </row>
    <row r="19" spans="1:8" ht="9.75" customHeight="1" x14ac:dyDescent="0.25"/>
    <row r="20" spans="1:8" ht="12.75" customHeight="1" x14ac:dyDescent="0.3">
      <c r="A20" s="1" t="s">
        <v>65</v>
      </c>
      <c r="B20" s="14"/>
      <c r="C20" s="14"/>
      <c r="D20" s="177"/>
      <c r="E20" s="178"/>
      <c r="F20" s="178"/>
      <c r="G20" s="178"/>
      <c r="H20" s="179"/>
    </row>
    <row r="21" spans="1:8" ht="12.75" customHeight="1" x14ac:dyDescent="0.3">
      <c r="A21" s="3" t="s">
        <v>66</v>
      </c>
      <c r="B21" s="6"/>
      <c r="C21" s="6"/>
      <c r="D21" s="183"/>
      <c r="E21" s="183"/>
      <c r="F21" s="184"/>
      <c r="G21" s="184"/>
      <c r="H21" s="185"/>
    </row>
    <row r="22" spans="1:8" ht="12.75" customHeight="1" x14ac:dyDescent="0.3">
      <c r="A22" s="4" t="s">
        <v>67</v>
      </c>
      <c r="B22" s="15"/>
      <c r="C22" s="15"/>
      <c r="D22" s="180"/>
      <c r="E22" s="181"/>
      <c r="F22" s="181"/>
      <c r="G22" s="181"/>
      <c r="H22" s="182"/>
    </row>
    <row r="24" spans="1:8" ht="15.75" customHeight="1" x14ac:dyDescent="0.25">
      <c r="A24" s="32" t="s">
        <v>68</v>
      </c>
      <c r="B24" s="23"/>
      <c r="C24" s="23"/>
      <c r="D24" s="23"/>
      <c r="E24" s="23"/>
      <c r="F24" s="23"/>
      <c r="G24" s="23"/>
      <c r="H24" s="47"/>
    </row>
    <row r="26" spans="1:8" s="11" customFormat="1" ht="13" x14ac:dyDescent="0.3">
      <c r="A26" s="1" t="s">
        <v>69</v>
      </c>
      <c r="B26" s="2"/>
      <c r="C26" s="2"/>
      <c r="D26" s="2"/>
      <c r="E26" s="2"/>
      <c r="F26" s="2"/>
      <c r="G26" s="2"/>
      <c r="H26" s="53"/>
    </row>
    <row r="27" spans="1:8" ht="12.75" customHeight="1" x14ac:dyDescent="0.3">
      <c r="A27" s="104" t="s">
        <v>70</v>
      </c>
      <c r="B27" s="5"/>
      <c r="C27" s="5"/>
      <c r="D27" s="5"/>
      <c r="E27" s="5"/>
      <c r="F27" s="5"/>
      <c r="G27" s="5"/>
      <c r="H27" s="54"/>
    </row>
    <row r="28" spans="1:8" x14ac:dyDescent="0.25">
      <c r="A28" s="3"/>
      <c r="H28" s="27"/>
    </row>
    <row r="29" spans="1:8" ht="12.75" customHeight="1" x14ac:dyDescent="0.25">
      <c r="A29" s="3" t="s">
        <v>118</v>
      </c>
      <c r="H29" s="27"/>
    </row>
    <row r="30" spans="1:8" s="11" customFormat="1" ht="12.75" customHeight="1" x14ac:dyDescent="0.25">
      <c r="A30" s="28"/>
      <c r="B30" s="25" t="s">
        <v>22</v>
      </c>
      <c r="C30" s="25" t="s">
        <v>75</v>
      </c>
      <c r="D30" s="175" t="s">
        <v>76</v>
      </c>
      <c r="E30" s="176"/>
      <c r="H30" s="29"/>
    </row>
    <row r="31" spans="1:8" x14ac:dyDescent="0.25">
      <c r="A31" s="30" t="s">
        <v>71</v>
      </c>
      <c r="B31" s="124">
        <f>SUM(C31:E31)</f>
        <v>0</v>
      </c>
      <c r="C31" s="127"/>
      <c r="D31" s="186"/>
      <c r="E31" s="187"/>
      <c r="H31" s="27"/>
    </row>
    <row r="32" spans="1:8" x14ac:dyDescent="0.25">
      <c r="A32" s="30" t="s">
        <v>72</v>
      </c>
      <c r="B32" s="124">
        <f>SUM(C32:E32)</f>
        <v>0</v>
      </c>
      <c r="C32" s="127"/>
      <c r="D32" s="186"/>
      <c r="E32" s="187"/>
      <c r="H32" s="27"/>
    </row>
    <row r="33" spans="1:13" x14ac:dyDescent="0.25">
      <c r="A33" s="30" t="s">
        <v>73</v>
      </c>
      <c r="B33" s="124">
        <f>SUM(C33:E33)</f>
        <v>0</v>
      </c>
      <c r="C33" s="127"/>
      <c r="D33" s="186"/>
      <c r="E33" s="187"/>
      <c r="H33" s="27"/>
    </row>
    <row r="34" spans="1:13" x14ac:dyDescent="0.25">
      <c r="A34" s="31" t="s">
        <v>74</v>
      </c>
      <c r="B34" s="125">
        <f>SUM(C34:E34)</f>
        <v>0</v>
      </c>
      <c r="C34" s="128"/>
      <c r="D34" s="188"/>
      <c r="E34" s="189"/>
      <c r="H34" s="27"/>
    </row>
    <row r="35" spans="1:13" ht="13" thickBot="1" x14ac:dyDescent="0.3">
      <c r="A35" s="33" t="s">
        <v>28</v>
      </c>
      <c r="B35" s="126">
        <f>SUM(B31:B34)</f>
        <v>0</v>
      </c>
      <c r="C35" s="26"/>
      <c r="D35" s="26"/>
      <c r="E35" s="34"/>
      <c r="H35" s="27"/>
    </row>
    <row r="36" spans="1:13" ht="14.25" customHeight="1" thickTop="1" x14ac:dyDescent="0.3">
      <c r="A36" s="171" t="str">
        <f>IF(SUM(B31:B34)&lt;&gt;H27,"Nombre de jours CIE selon le programme du prestataire de cours, ne correspond pas aux directives du plan de formation!","")</f>
        <v/>
      </c>
      <c r="B36" s="172"/>
      <c r="C36" s="172"/>
      <c r="D36" s="172"/>
      <c r="E36" s="172"/>
      <c r="F36" s="172"/>
      <c r="G36" s="172"/>
      <c r="H36" s="173"/>
    </row>
    <row r="37" spans="1:13" ht="12.75" customHeight="1" x14ac:dyDescent="0.25">
      <c r="A37" s="12"/>
    </row>
    <row r="38" spans="1:13" s="6" customFormat="1" ht="23" x14ac:dyDescent="0.3">
      <c r="A38" s="46" t="s">
        <v>77</v>
      </c>
      <c r="B38" s="137" t="s">
        <v>78</v>
      </c>
      <c r="C38" s="151" t="s">
        <v>79</v>
      </c>
      <c r="D38" s="46" t="s">
        <v>77</v>
      </c>
      <c r="E38" s="137" t="s">
        <v>80</v>
      </c>
      <c r="F38" s="138" t="s">
        <v>79</v>
      </c>
      <c r="L38"/>
    </row>
    <row r="39" spans="1:13" ht="13" x14ac:dyDescent="0.3">
      <c r="A39" s="107" t="s">
        <v>23</v>
      </c>
      <c r="B39" s="129">
        <f>'Aperçu et calcul'!K29</f>
        <v>0</v>
      </c>
      <c r="C39" s="108">
        <f>B39*$H$24</f>
        <v>0</v>
      </c>
      <c r="D39" s="112" t="s">
        <v>24</v>
      </c>
      <c r="E39" s="129">
        <f>'Aperçu et calcul'!K43</f>
        <v>0</v>
      </c>
      <c r="F39" s="110">
        <f>E39*$H$24</f>
        <v>0</v>
      </c>
    </row>
    <row r="40" spans="1:13" ht="13" x14ac:dyDescent="0.3">
      <c r="A40" s="77" t="s">
        <v>25</v>
      </c>
      <c r="B40" s="129">
        <f>'Aperçu et calcul'!K30</f>
        <v>0</v>
      </c>
      <c r="C40" s="105">
        <f t="shared" ref="C40:C52" si="0">B40*$H$24</f>
        <v>0</v>
      </c>
      <c r="D40" s="112" t="s">
        <v>26</v>
      </c>
      <c r="E40" s="129">
        <f>'Aperçu et calcul'!K44</f>
        <v>0</v>
      </c>
      <c r="F40" s="79">
        <f t="shared" ref="F40:F51" si="1">E40*$H$24</f>
        <v>0</v>
      </c>
    </row>
    <row r="41" spans="1:13" ht="13" x14ac:dyDescent="0.3">
      <c r="A41" s="77" t="s">
        <v>27</v>
      </c>
      <c r="B41" s="129">
        <f>'Aperçu et calcul'!K31</f>
        <v>0</v>
      </c>
      <c r="C41" s="105">
        <f t="shared" si="0"/>
        <v>0</v>
      </c>
      <c r="D41" s="112" t="s">
        <v>2</v>
      </c>
      <c r="E41" s="129">
        <f>'Aperçu et calcul'!K45</f>
        <v>0</v>
      </c>
      <c r="F41" s="79">
        <f t="shared" si="1"/>
        <v>0</v>
      </c>
      <c r="M41" s="6"/>
    </row>
    <row r="42" spans="1:13" ht="13" x14ac:dyDescent="0.3">
      <c r="A42" s="77" t="s">
        <v>3</v>
      </c>
      <c r="B42" s="129">
        <f>'Aperçu et calcul'!K32</f>
        <v>0</v>
      </c>
      <c r="C42" s="105">
        <f t="shared" si="0"/>
        <v>0</v>
      </c>
      <c r="D42" s="112" t="s">
        <v>4</v>
      </c>
      <c r="E42" s="129">
        <f>'Aperçu et calcul'!K46</f>
        <v>0</v>
      </c>
      <c r="F42" s="79">
        <f t="shared" si="1"/>
        <v>0</v>
      </c>
    </row>
    <row r="43" spans="1:13" ht="13" x14ac:dyDescent="0.3">
      <c r="A43" s="77" t="s">
        <v>5</v>
      </c>
      <c r="B43" s="129">
        <f>'Aperçu et calcul'!K33</f>
        <v>0</v>
      </c>
      <c r="C43" s="105">
        <f t="shared" si="0"/>
        <v>0</v>
      </c>
      <c r="D43" s="112" t="s">
        <v>6</v>
      </c>
      <c r="E43" s="129">
        <f>'Aperçu et calcul'!K47</f>
        <v>0</v>
      </c>
      <c r="F43" s="79">
        <f t="shared" si="1"/>
        <v>0</v>
      </c>
    </row>
    <row r="44" spans="1:13" ht="13" x14ac:dyDescent="0.3">
      <c r="A44" s="77" t="s">
        <v>7</v>
      </c>
      <c r="B44" s="129">
        <f>'Aperçu et calcul'!K34</f>
        <v>0</v>
      </c>
      <c r="C44" s="105">
        <f t="shared" si="0"/>
        <v>0</v>
      </c>
      <c r="D44" s="112" t="s">
        <v>8</v>
      </c>
      <c r="E44" s="129">
        <f>'Aperçu et calcul'!K48</f>
        <v>0</v>
      </c>
      <c r="F44" s="79">
        <f t="shared" si="1"/>
        <v>0</v>
      </c>
    </row>
    <row r="45" spans="1:13" ht="13" x14ac:dyDescent="0.3">
      <c r="A45" s="77" t="s">
        <v>9</v>
      </c>
      <c r="B45" s="129">
        <f>'Aperçu et calcul'!K35</f>
        <v>0</v>
      </c>
      <c r="C45" s="105">
        <f t="shared" si="0"/>
        <v>0</v>
      </c>
      <c r="D45" s="112" t="s">
        <v>10</v>
      </c>
      <c r="E45" s="129">
        <f>'Aperçu et calcul'!K49</f>
        <v>0</v>
      </c>
      <c r="F45" s="79">
        <f t="shared" si="1"/>
        <v>0</v>
      </c>
    </row>
    <row r="46" spans="1:13" ht="13" x14ac:dyDescent="0.3">
      <c r="A46" s="77" t="s">
        <v>11</v>
      </c>
      <c r="B46" s="129">
        <f>'Aperçu et calcul'!K36</f>
        <v>0</v>
      </c>
      <c r="C46" s="105">
        <f t="shared" si="0"/>
        <v>0</v>
      </c>
      <c r="D46" s="112" t="s">
        <v>12</v>
      </c>
      <c r="E46" s="129">
        <f>'Aperçu et calcul'!K50</f>
        <v>0</v>
      </c>
      <c r="F46" s="79">
        <f t="shared" si="1"/>
        <v>0</v>
      </c>
    </row>
    <row r="47" spans="1:13" ht="13" x14ac:dyDescent="0.3">
      <c r="A47" s="77" t="s">
        <v>13</v>
      </c>
      <c r="B47" s="129">
        <f>'Aperçu et calcul'!K37</f>
        <v>0</v>
      </c>
      <c r="C47" s="105">
        <f t="shared" si="0"/>
        <v>0</v>
      </c>
      <c r="D47" s="112" t="s">
        <v>14</v>
      </c>
      <c r="E47" s="129">
        <f>'Aperçu et calcul'!K51</f>
        <v>0</v>
      </c>
      <c r="F47" s="79">
        <f t="shared" si="1"/>
        <v>0</v>
      </c>
    </row>
    <row r="48" spans="1:13" ht="13" x14ac:dyDescent="0.3">
      <c r="A48" s="77" t="s">
        <v>15</v>
      </c>
      <c r="B48" s="129">
        <f>'Aperçu et calcul'!K38</f>
        <v>0</v>
      </c>
      <c r="C48" s="105">
        <f t="shared" si="0"/>
        <v>0</v>
      </c>
      <c r="D48" s="112" t="s">
        <v>16</v>
      </c>
      <c r="E48" s="129">
        <f>'Aperçu et calcul'!K52</f>
        <v>0</v>
      </c>
      <c r="F48" s="79">
        <f t="shared" si="1"/>
        <v>0</v>
      </c>
    </row>
    <row r="49" spans="1:11" ht="13" x14ac:dyDescent="0.3">
      <c r="A49" s="77" t="s">
        <v>0</v>
      </c>
      <c r="B49" s="129">
        <f>'Aperçu et calcul'!K39</f>
        <v>0</v>
      </c>
      <c r="C49" s="105">
        <f t="shared" si="0"/>
        <v>0</v>
      </c>
      <c r="D49" s="112" t="s">
        <v>1</v>
      </c>
      <c r="E49" s="129">
        <f>'Aperçu et calcul'!K53</f>
        <v>0</v>
      </c>
      <c r="F49" s="79">
        <f t="shared" si="1"/>
        <v>0</v>
      </c>
    </row>
    <row r="50" spans="1:11" ht="13" x14ac:dyDescent="0.3">
      <c r="A50" s="77" t="s">
        <v>17</v>
      </c>
      <c r="B50" s="129">
        <f>'Aperçu et calcul'!K40</f>
        <v>0</v>
      </c>
      <c r="C50" s="105">
        <f t="shared" si="0"/>
        <v>0</v>
      </c>
      <c r="D50" s="112" t="s">
        <v>18</v>
      </c>
      <c r="E50" s="129">
        <f>'Aperçu et calcul'!K54</f>
        <v>0</v>
      </c>
      <c r="F50" s="79">
        <f t="shared" si="1"/>
        <v>0</v>
      </c>
    </row>
    <row r="51" spans="1:11" ht="13" x14ac:dyDescent="0.3">
      <c r="A51" s="77" t="s">
        <v>19</v>
      </c>
      <c r="B51" s="129">
        <f>'Aperçu et calcul'!K41</f>
        <v>0</v>
      </c>
      <c r="C51" s="105">
        <f t="shared" si="0"/>
        <v>0</v>
      </c>
      <c r="D51" s="113" t="s">
        <v>20</v>
      </c>
      <c r="E51" s="129">
        <f>'Aperçu et calcul'!K55</f>
        <v>0</v>
      </c>
      <c r="F51" s="84">
        <f t="shared" si="1"/>
        <v>0</v>
      </c>
    </row>
    <row r="52" spans="1:11" ht="13" x14ac:dyDescent="0.3">
      <c r="A52" s="78" t="s">
        <v>21</v>
      </c>
      <c r="B52" s="130">
        <f>'Aperçu et calcul'!K42</f>
        <v>0</v>
      </c>
      <c r="C52" s="106">
        <f t="shared" si="0"/>
        <v>0</v>
      </c>
      <c r="D52" s="17" t="s">
        <v>22</v>
      </c>
      <c r="E52" s="131">
        <f>SUM(B39:B52)+SUM(E39:E51)</f>
        <v>0</v>
      </c>
      <c r="F52" s="109">
        <f>SUM(C39:C52)+SUM(F39:F51)</f>
        <v>0</v>
      </c>
      <c r="G52" s="7"/>
    </row>
    <row r="53" spans="1:11" ht="13" x14ac:dyDescent="0.3">
      <c r="A53" s="24"/>
      <c r="B53" s="8"/>
      <c r="C53" s="9"/>
      <c r="E53" s="64"/>
      <c r="F53" s="8"/>
      <c r="G53" s="8"/>
      <c r="H53" s="9"/>
      <c r="I53" s="7"/>
      <c r="K53" s="7"/>
    </row>
    <row r="54" spans="1:11" ht="9" customHeight="1" x14ac:dyDescent="0.25">
      <c r="A54" s="24"/>
      <c r="B54" s="24"/>
      <c r="C54" s="24"/>
      <c r="D54" s="24"/>
      <c r="E54" s="24"/>
      <c r="F54" s="24"/>
      <c r="G54" s="24"/>
      <c r="H54" s="24"/>
      <c r="I54" s="7"/>
    </row>
    <row r="55" spans="1:11" ht="12" customHeight="1" x14ac:dyDescent="0.25">
      <c r="A55" s="83" t="s">
        <v>81</v>
      </c>
      <c r="B55" s="85"/>
      <c r="C55" s="85"/>
      <c r="D55" s="85"/>
      <c r="E55" s="85"/>
      <c r="F55" s="11"/>
      <c r="G55" s="13"/>
      <c r="I55" s="7"/>
    </row>
    <row r="56" spans="1:11" ht="12" customHeight="1" x14ac:dyDescent="0.25">
      <c r="A56" s="12" t="s">
        <v>82</v>
      </c>
      <c r="B56" s="85"/>
      <c r="C56" s="85"/>
      <c r="D56" s="85"/>
      <c r="E56" s="85"/>
      <c r="F56" s="11"/>
      <c r="G56" s="13">
        <v>1</v>
      </c>
      <c r="H56" s="11"/>
      <c r="I56" s="7"/>
    </row>
    <row r="57" spans="1:11" x14ac:dyDescent="0.25">
      <c r="A57" s="7"/>
      <c r="B57" s="8"/>
      <c r="C57" s="9"/>
      <c r="D57" s="9"/>
      <c r="E57" s="7"/>
      <c r="F57" s="8"/>
      <c r="G57" s="8"/>
      <c r="H57" s="9"/>
      <c r="I57" s="7"/>
    </row>
    <row r="58" spans="1:11" x14ac:dyDescent="0.25">
      <c r="B58" s="8"/>
      <c r="C58" s="9"/>
      <c r="D58" s="9"/>
      <c r="E58" s="7"/>
      <c r="F58" s="8"/>
      <c r="G58" s="8"/>
      <c r="H58" s="9"/>
      <c r="I58" s="7"/>
    </row>
    <row r="59" spans="1:11" x14ac:dyDescent="0.25">
      <c r="A59" s="152" t="s">
        <v>123</v>
      </c>
      <c r="B59" s="8"/>
      <c r="C59" s="9"/>
      <c r="D59" s="9"/>
      <c r="E59" s="7"/>
      <c r="F59" s="8"/>
      <c r="G59" s="8"/>
      <c r="H59" s="9"/>
      <c r="I59" s="7"/>
    </row>
    <row r="60" spans="1:11" x14ac:dyDescent="0.25">
      <c r="A60" t="s">
        <v>124</v>
      </c>
      <c r="B60" s="8"/>
      <c r="C60" s="9"/>
      <c r="D60" s="9"/>
      <c r="E60" s="7"/>
      <c r="F60" s="8"/>
      <c r="G60" s="8"/>
      <c r="H60" s="9"/>
      <c r="I60" s="7"/>
    </row>
    <row r="61" spans="1:11" x14ac:dyDescent="0.25">
      <c r="A61" s="7"/>
      <c r="B61" s="8"/>
      <c r="C61" s="9"/>
      <c r="D61" s="9"/>
      <c r="E61" s="7"/>
      <c r="F61" s="8"/>
      <c r="G61" s="8"/>
      <c r="H61" s="9"/>
      <c r="I61" s="7"/>
    </row>
    <row r="62" spans="1:11" x14ac:dyDescent="0.25">
      <c r="A62" s="7"/>
      <c r="B62" s="8"/>
      <c r="C62" s="9"/>
      <c r="D62" s="9"/>
      <c r="E62" s="7"/>
      <c r="F62" s="8"/>
      <c r="G62" s="8"/>
      <c r="H62" s="9"/>
      <c r="I62" s="7"/>
    </row>
    <row r="63" spans="1:11" x14ac:dyDescent="0.25">
      <c r="A63" t="s">
        <v>83</v>
      </c>
      <c r="B63" s="7"/>
      <c r="C63" s="7"/>
      <c r="D63" s="7"/>
      <c r="E63" s="7"/>
      <c r="F63" t="s">
        <v>84</v>
      </c>
      <c r="G63" s="7"/>
      <c r="H63" s="7"/>
      <c r="I63" s="7"/>
    </row>
    <row r="64" spans="1:11" x14ac:dyDescent="0.25">
      <c r="A64" s="7"/>
      <c r="B64" s="7"/>
      <c r="C64" s="7"/>
      <c r="D64" s="7"/>
      <c r="E64" s="7"/>
      <c r="F64" s="7"/>
      <c r="G64" s="7"/>
      <c r="H64" s="7"/>
      <c r="I64" s="7"/>
    </row>
    <row r="65" spans="1:9" x14ac:dyDescent="0.25">
      <c r="A65" s="174"/>
      <c r="B65" s="174"/>
      <c r="C65" s="174"/>
      <c r="D65" s="7"/>
      <c r="E65" s="7"/>
      <c r="F65" s="7"/>
      <c r="G65" s="7"/>
      <c r="H65" s="7"/>
      <c r="I65" s="7"/>
    </row>
    <row r="66" spans="1:9" x14ac:dyDescent="0.25">
      <c r="A66" s="7"/>
      <c r="B66" s="8"/>
      <c r="C66" s="9"/>
      <c r="D66" s="9"/>
      <c r="E66" s="7"/>
      <c r="F66" s="8"/>
      <c r="G66" s="8"/>
      <c r="H66" s="9"/>
      <c r="I66" s="7"/>
    </row>
    <row r="67" spans="1:9" x14ac:dyDescent="0.25">
      <c r="A67" s="10" t="s">
        <v>85</v>
      </c>
      <c r="B67" t="s">
        <v>86</v>
      </c>
      <c r="C67" s="7"/>
      <c r="D67" s="7"/>
      <c r="E67" s="7"/>
      <c r="F67" s="8"/>
      <c r="G67" s="8"/>
      <c r="H67" s="9"/>
      <c r="I67" s="7"/>
    </row>
    <row r="68" spans="1:9" x14ac:dyDescent="0.25">
      <c r="A68" s="10"/>
      <c r="B68" t="s">
        <v>87</v>
      </c>
      <c r="C68" s="7"/>
      <c r="D68" s="7"/>
      <c r="E68" s="7"/>
      <c r="F68" s="8"/>
      <c r="G68" s="8"/>
      <c r="H68" s="9"/>
      <c r="I68" s="7"/>
    </row>
    <row r="69" spans="1:9" x14ac:dyDescent="0.25">
      <c r="A69" s="7"/>
      <c r="B69" s="7"/>
      <c r="C69" s="7"/>
      <c r="D69" s="7"/>
      <c r="E69" s="7"/>
      <c r="F69" s="8"/>
      <c r="G69" s="8"/>
      <c r="H69" s="9"/>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row>
    <row r="74" spans="1:9" x14ac:dyDescent="0.25">
      <c r="A74" s="7"/>
      <c r="B74" s="7"/>
      <c r="C74" s="7"/>
      <c r="D74" s="7"/>
      <c r="E74" s="7"/>
      <c r="F74" s="7"/>
      <c r="G74" s="7"/>
      <c r="H74" s="7"/>
    </row>
    <row r="75" spans="1:9" x14ac:dyDescent="0.25">
      <c r="A75" s="7"/>
      <c r="B75" s="7"/>
      <c r="C75" s="7"/>
      <c r="D75" s="7"/>
      <c r="E75" s="7"/>
      <c r="F75" s="7"/>
      <c r="G75" s="7"/>
      <c r="H75" s="7"/>
    </row>
  </sheetData>
  <sheetProtection sheet="1" objects="1" scenarios="1"/>
  <mergeCells count="27">
    <mergeCell ref="E8:H8"/>
    <mergeCell ref="E12:H12"/>
    <mergeCell ref="E7:H7"/>
    <mergeCell ref="A7:C7"/>
    <mergeCell ref="A8:C8"/>
    <mergeCell ref="A9:C9"/>
    <mergeCell ref="E9:H9"/>
    <mergeCell ref="E13:H13"/>
    <mergeCell ref="E10:H10"/>
    <mergeCell ref="E11:H11"/>
    <mergeCell ref="B18:H18"/>
    <mergeCell ref="B17:H17"/>
    <mergeCell ref="A11:C11"/>
    <mergeCell ref="A12:C12"/>
    <mergeCell ref="B16:H16"/>
    <mergeCell ref="A13:C13"/>
    <mergeCell ref="A10:C10"/>
    <mergeCell ref="A36:H36"/>
    <mergeCell ref="A65:C65"/>
    <mergeCell ref="D30:E30"/>
    <mergeCell ref="D20:H20"/>
    <mergeCell ref="D22:H22"/>
    <mergeCell ref="D21:H21"/>
    <mergeCell ref="D31:E31"/>
    <mergeCell ref="D32:E32"/>
    <mergeCell ref="D33:E33"/>
    <mergeCell ref="D34:E34"/>
  </mergeCells>
  <phoneticPr fontId="2" type="noConversion"/>
  <dataValidations disablePrompts="1" xWindow="635" yWindow="576" count="1">
    <dataValidation allowBlank="1" showErrorMessage="1" sqref="G55:G56"/>
  </dataValidations>
  <printOptions horizontalCentered="1"/>
  <pageMargins left="0.39000000000000007" right="0.39000000000000007" top="0.28000000000000003" bottom="0.35000000000000003" header="0.2" footer="0.35000000000000003"/>
  <pageSetup paperSize="9" scale="85" orientation="portrait" r:id="rId1"/>
  <headerFooter>
    <oddFooter>&amp;R&amp;8&amp;K000000&amp;A - &amp;P/&amp;N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86" r:id="rId4" name="Option Button 22">
              <controlPr defaultSize="0" autoFill="0" autoLine="0" autoPict="0" macro="[0]!Optionsfeld22_BeiKlick">
                <anchor moveWithCells="1" sizeWithCells="1">
                  <from>
                    <xdr:col>7</xdr:col>
                    <xdr:colOff>63500</xdr:colOff>
                    <xdr:row>54</xdr:row>
                    <xdr:rowOff>6350</xdr:rowOff>
                  </from>
                  <to>
                    <xdr:col>7</xdr:col>
                    <xdr:colOff>508000</xdr:colOff>
                    <xdr:row>56</xdr:row>
                    <xdr:rowOff>31750</xdr:rowOff>
                  </to>
                </anchor>
              </controlPr>
            </control>
          </mc:Choice>
        </mc:AlternateContent>
        <mc:AlternateContent xmlns:mc="http://schemas.openxmlformats.org/markup-compatibility/2006">
          <mc:Choice Requires="x14">
            <control shapeId="11287" r:id="rId5" name="Option Button 23">
              <controlPr defaultSize="0" autoFill="0" autoLine="0" autoPict="0">
                <anchor moveWithCells="1" sizeWithCells="1">
                  <from>
                    <xdr:col>6</xdr:col>
                    <xdr:colOff>222250</xdr:colOff>
                    <xdr:row>54</xdr:row>
                    <xdr:rowOff>12700</xdr:rowOff>
                  </from>
                  <to>
                    <xdr:col>7</xdr:col>
                    <xdr:colOff>76200</xdr:colOff>
                    <xdr:row>56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56"/>
  <sheetViews>
    <sheetView topLeftCell="A3" workbookViewId="0">
      <selection activeCell="F21" sqref="F21"/>
    </sheetView>
  </sheetViews>
  <sheetFormatPr baseColWidth="10" defaultRowHeight="12.5" x14ac:dyDescent="0.25"/>
  <cols>
    <col min="1" max="1" width="9.453125" customWidth="1"/>
    <col min="2" max="11" width="11.81640625" customWidth="1"/>
  </cols>
  <sheetData>
    <row r="1" spans="1:9" ht="23" x14ac:dyDescent="0.5">
      <c r="A1" s="42" t="s">
        <v>88</v>
      </c>
    </row>
    <row r="2" spans="1:9" ht="18" x14ac:dyDescent="0.4">
      <c r="A2" s="40"/>
    </row>
    <row r="3" spans="1:9" ht="18" x14ac:dyDescent="0.4">
      <c r="A3" s="40" t="s">
        <v>89</v>
      </c>
    </row>
    <row r="4" spans="1:9" ht="18" x14ac:dyDescent="0.4">
      <c r="A4" s="40" t="s">
        <v>90</v>
      </c>
    </row>
    <row r="9" spans="1:9" ht="13" x14ac:dyDescent="0.3">
      <c r="A9" s="39" t="s">
        <v>91</v>
      </c>
    </row>
    <row r="10" spans="1:9" x14ac:dyDescent="0.25">
      <c r="A10" s="35"/>
      <c r="B10" s="139" t="s">
        <v>22</v>
      </c>
      <c r="C10" s="200" t="s">
        <v>75</v>
      </c>
      <c r="D10" s="201"/>
      <c r="E10" s="200" t="s">
        <v>76</v>
      </c>
      <c r="F10" s="201"/>
    </row>
    <row r="11" spans="1:9" x14ac:dyDescent="0.25">
      <c r="A11" s="140" t="s">
        <v>71</v>
      </c>
      <c r="B11" s="36">
        <f>Décompte!B31</f>
        <v>0</v>
      </c>
      <c r="C11" s="202">
        <f>Décompte!C31</f>
        <v>0</v>
      </c>
      <c r="D11" s="203"/>
      <c r="E11" s="202">
        <f>Décompte!D31</f>
        <v>0</v>
      </c>
      <c r="F11" s="203"/>
      <c r="G11" s="69"/>
      <c r="H11" s="70"/>
      <c r="I11" s="70"/>
    </row>
    <row r="12" spans="1:9" x14ac:dyDescent="0.25">
      <c r="A12" s="140" t="s">
        <v>72</v>
      </c>
      <c r="B12" s="36">
        <f>Décompte!B32</f>
        <v>0</v>
      </c>
      <c r="C12" s="204">
        <f>Décompte!C32</f>
        <v>0</v>
      </c>
      <c r="D12" s="205"/>
      <c r="E12" s="204">
        <f>Décompte!D32</f>
        <v>0</v>
      </c>
      <c r="F12" s="205"/>
      <c r="G12" s="69"/>
      <c r="H12" s="70"/>
      <c r="I12" s="70"/>
    </row>
    <row r="13" spans="1:9" x14ac:dyDescent="0.25">
      <c r="A13" s="140" t="s">
        <v>73</v>
      </c>
      <c r="B13" s="36">
        <f>Décompte!B33</f>
        <v>0</v>
      </c>
      <c r="C13" s="204">
        <f>Décompte!C33</f>
        <v>0</v>
      </c>
      <c r="D13" s="205"/>
      <c r="E13" s="204">
        <f>Décompte!D33</f>
        <v>0</v>
      </c>
      <c r="F13" s="205"/>
      <c r="H13" s="70"/>
      <c r="I13" s="70"/>
    </row>
    <row r="14" spans="1:9" x14ac:dyDescent="0.25">
      <c r="A14" s="141" t="s">
        <v>74</v>
      </c>
      <c r="B14" s="36">
        <f>Décompte!B34</f>
        <v>0</v>
      </c>
      <c r="C14" s="206">
        <f>Décompte!C34</f>
        <v>0</v>
      </c>
      <c r="D14" s="207"/>
      <c r="E14" s="206">
        <f>Décompte!D34</f>
        <v>0</v>
      </c>
      <c r="F14" s="207"/>
      <c r="H14" s="70"/>
      <c r="I14" s="70"/>
    </row>
    <row r="15" spans="1:9" ht="13" thickBot="1" x14ac:dyDescent="0.3">
      <c r="A15" s="37" t="s">
        <v>22</v>
      </c>
      <c r="B15" s="103">
        <f>Décompte!B35</f>
        <v>0</v>
      </c>
      <c r="C15" s="38"/>
      <c r="D15" s="38"/>
      <c r="E15" s="38"/>
      <c r="F15" s="45"/>
      <c r="H15" s="70"/>
      <c r="I15" s="70"/>
    </row>
    <row r="16" spans="1:9" ht="13.5" thickTop="1" x14ac:dyDescent="0.3">
      <c r="A16" s="48" t="str">
        <f>IF(SUM(B11:B14)&lt;&gt;Décompte!H27,"Nombre de jours CIE selon le programme du prestataire de cours, ne correspond pas aux directives du plan de formation!","")</f>
        <v/>
      </c>
      <c r="B16" s="48"/>
      <c r="C16" s="48"/>
      <c r="D16" s="48"/>
      <c r="E16" s="49"/>
      <c r="F16" s="49"/>
    </row>
    <row r="18" spans="1:11" ht="14.5" x14ac:dyDescent="0.35">
      <c r="F18" s="96"/>
    </row>
    <row r="19" spans="1:11" ht="13" x14ac:dyDescent="0.3">
      <c r="A19" s="39" t="s">
        <v>92</v>
      </c>
    </row>
    <row r="20" spans="1:11" x14ac:dyDescent="0.25">
      <c r="A20" s="7"/>
    </row>
    <row r="21" spans="1:11" x14ac:dyDescent="0.25">
      <c r="A21" s="7" t="s">
        <v>93</v>
      </c>
    </row>
    <row r="22" spans="1:11" x14ac:dyDescent="0.25">
      <c r="A22" s="7" t="s">
        <v>94</v>
      </c>
    </row>
    <row r="23" spans="1:11" x14ac:dyDescent="0.25">
      <c r="A23" s="7"/>
    </row>
    <row r="24" spans="1:11" x14ac:dyDescent="0.25">
      <c r="A24" s="142" t="s">
        <v>95</v>
      </c>
    </row>
    <row r="25" spans="1:11" x14ac:dyDescent="0.25">
      <c r="A25" s="83" t="s">
        <v>96</v>
      </c>
    </row>
    <row r="27" spans="1:11" ht="13" x14ac:dyDescent="0.25">
      <c r="A27" s="211" t="s">
        <v>77</v>
      </c>
      <c r="B27" s="208" t="s">
        <v>97</v>
      </c>
      <c r="C27" s="209"/>
      <c r="D27" s="209"/>
      <c r="E27" s="209"/>
      <c r="F27" s="210"/>
      <c r="G27" s="208" t="s">
        <v>98</v>
      </c>
      <c r="H27" s="209"/>
      <c r="I27" s="209"/>
      <c r="J27" s="209"/>
      <c r="K27" s="210"/>
    </row>
    <row r="28" spans="1:11" ht="13" x14ac:dyDescent="0.3">
      <c r="A28" s="212"/>
      <c r="B28" s="41" t="s">
        <v>71</v>
      </c>
      <c r="C28" s="41" t="s">
        <v>72</v>
      </c>
      <c r="D28" s="41" t="s">
        <v>73</v>
      </c>
      <c r="E28" s="43" t="s">
        <v>74</v>
      </c>
      <c r="F28" s="143" t="s">
        <v>99</v>
      </c>
      <c r="G28" s="44" t="s">
        <v>71</v>
      </c>
      <c r="H28" s="41" t="s">
        <v>72</v>
      </c>
      <c r="I28" s="41" t="s">
        <v>73</v>
      </c>
      <c r="J28" s="43" t="s">
        <v>74</v>
      </c>
      <c r="K28" s="143" t="s">
        <v>99</v>
      </c>
    </row>
    <row r="29" spans="1:11" ht="13" x14ac:dyDescent="0.25">
      <c r="A29" s="20" t="s">
        <v>23</v>
      </c>
      <c r="B29" s="86">
        <f>COUNTIF('1re année de formation'!J:J,A29)</f>
        <v>0</v>
      </c>
      <c r="C29" s="86">
        <f>COUNTIF('2e année de formation'!J:J,A29)</f>
        <v>0</v>
      </c>
      <c r="D29" s="86">
        <f>COUNTIF('3e année de formation'!J:J,A29)</f>
        <v>0</v>
      </c>
      <c r="E29" s="86">
        <f>COUNTIF('4e année de formation'!J:J,A29)</f>
        <v>0</v>
      </c>
      <c r="F29" s="87">
        <f>SUM(B29:E29)</f>
        <v>0</v>
      </c>
      <c r="G29" s="97">
        <f>(COUNTIF('1re année de formation'!J:J,A29))*$B$11</f>
        <v>0</v>
      </c>
      <c r="H29" s="97">
        <f>(COUNTIF('2e année de formation'!J:J,A29))*$B$12</f>
        <v>0</v>
      </c>
      <c r="I29" s="97">
        <f>(COUNTIF('3e année de formation'!J:J,A29))*$B$13</f>
        <v>0</v>
      </c>
      <c r="J29" s="97">
        <f>(COUNTIF('4e année de formation'!J:J,A29))*$B$14</f>
        <v>0</v>
      </c>
      <c r="K29" s="98">
        <f>SUM(G29:J29)</f>
        <v>0</v>
      </c>
    </row>
    <row r="30" spans="1:11" ht="13" x14ac:dyDescent="0.25">
      <c r="A30" s="21" t="s">
        <v>25</v>
      </c>
      <c r="B30" s="86">
        <f>COUNTIF('1re année de formation'!J:J,A30)</f>
        <v>0</v>
      </c>
      <c r="C30" s="86">
        <f>COUNTIF('2e année de formation'!J:J,A30)</f>
        <v>0</v>
      </c>
      <c r="D30" s="86">
        <f>COUNTIF('3e année de formation'!J:J,A30)</f>
        <v>0</v>
      </c>
      <c r="E30" s="86">
        <f>COUNTIF('4e année de formation'!J:J,A30)</f>
        <v>0</v>
      </c>
      <c r="F30" s="87">
        <f t="shared" ref="F30:F55" si="0">SUM(B30:E30)</f>
        <v>0</v>
      </c>
      <c r="G30" s="97">
        <f>(COUNTIF('1re année de formation'!J:J,A30))*$B$11</f>
        <v>0</v>
      </c>
      <c r="H30" s="97">
        <f>(COUNTIF('2e année de formation'!J:J,A30))*$B$12</f>
        <v>0</v>
      </c>
      <c r="I30" s="97">
        <f>(COUNTIF('3e année de formation'!J:J,A30))*$B$13</f>
        <v>0</v>
      </c>
      <c r="J30" s="97">
        <f>(COUNTIF('4e année de formation'!J:J,A30))*$B$14</f>
        <v>0</v>
      </c>
      <c r="K30" s="98">
        <f t="shared" ref="K30:K56" si="1">SUM(G30:J30)</f>
        <v>0</v>
      </c>
    </row>
    <row r="31" spans="1:11" ht="13" x14ac:dyDescent="0.25">
      <c r="A31" s="21" t="s">
        <v>27</v>
      </c>
      <c r="B31" s="86">
        <f>COUNTIF('1re année de formation'!J:J,A31)</f>
        <v>0</v>
      </c>
      <c r="C31" s="86">
        <f>COUNTIF('2e année de formation'!J:J,A31)</f>
        <v>0</v>
      </c>
      <c r="D31" s="86">
        <f>COUNTIF('3e année de formation'!J:J,A31)</f>
        <v>0</v>
      </c>
      <c r="E31" s="86">
        <f>COUNTIF('4e année de formation'!J:J,A31)</f>
        <v>0</v>
      </c>
      <c r="F31" s="87">
        <f t="shared" si="0"/>
        <v>0</v>
      </c>
      <c r="G31" s="97">
        <f>(COUNTIF('1re année de formation'!J:J,A31))*$B$11</f>
        <v>0</v>
      </c>
      <c r="H31" s="97">
        <f>(COUNTIF('2e année de formation'!J:J,A31))*$B$12</f>
        <v>0</v>
      </c>
      <c r="I31" s="97">
        <f>(COUNTIF('3e année de formation'!J:J,A31))*$B$13</f>
        <v>0</v>
      </c>
      <c r="J31" s="97">
        <f>(COUNTIF('4e année de formation'!J:J,A31))*$B$14</f>
        <v>0</v>
      </c>
      <c r="K31" s="98">
        <f t="shared" si="1"/>
        <v>0</v>
      </c>
    </row>
    <row r="32" spans="1:11" ht="13" x14ac:dyDescent="0.25">
      <c r="A32" s="21" t="s">
        <v>3</v>
      </c>
      <c r="B32" s="86">
        <f>COUNTIF('1re année de formation'!J:J,A32)</f>
        <v>0</v>
      </c>
      <c r="C32" s="86">
        <f>COUNTIF('2e année de formation'!J:J,A32)</f>
        <v>0</v>
      </c>
      <c r="D32" s="86">
        <f>COUNTIF('3e année de formation'!J:J,A32)</f>
        <v>0</v>
      </c>
      <c r="E32" s="86">
        <f>COUNTIF('4e année de formation'!J:J,A32)</f>
        <v>0</v>
      </c>
      <c r="F32" s="87">
        <f t="shared" si="0"/>
        <v>0</v>
      </c>
      <c r="G32" s="97">
        <f>(COUNTIF('1re année de formation'!J:J,A32))*$B$11</f>
        <v>0</v>
      </c>
      <c r="H32" s="97">
        <f>(COUNTIF('2e année de formation'!J:J,A32))*$B$12</f>
        <v>0</v>
      </c>
      <c r="I32" s="97">
        <f>(COUNTIF('3e année de formation'!J:J,A32))*$B$13</f>
        <v>0</v>
      </c>
      <c r="J32" s="97">
        <f>(COUNTIF('4e année de formation'!J:J,A32))*$B$14</f>
        <v>0</v>
      </c>
      <c r="K32" s="98">
        <f t="shared" si="1"/>
        <v>0</v>
      </c>
    </row>
    <row r="33" spans="1:11" ht="13" x14ac:dyDescent="0.25">
      <c r="A33" s="21" t="s">
        <v>5</v>
      </c>
      <c r="B33" s="86">
        <f>COUNTIF('1re année de formation'!J:J,A33)</f>
        <v>0</v>
      </c>
      <c r="C33" s="86">
        <f>COUNTIF('2e année de formation'!J:J,A33)</f>
        <v>0</v>
      </c>
      <c r="D33" s="86">
        <f>COUNTIF('3e année de formation'!J:J,A33)</f>
        <v>0</v>
      </c>
      <c r="E33" s="86">
        <f>COUNTIF('4e année de formation'!J:J,A33)</f>
        <v>0</v>
      </c>
      <c r="F33" s="87">
        <f t="shared" si="0"/>
        <v>0</v>
      </c>
      <c r="G33" s="97">
        <f>(COUNTIF('1re année de formation'!J:J,A33))*$B$11</f>
        <v>0</v>
      </c>
      <c r="H33" s="97">
        <f>(COUNTIF('2e année de formation'!J:J,A33))*$B$12</f>
        <v>0</v>
      </c>
      <c r="I33" s="97">
        <f>(COUNTIF('3e année de formation'!J:J,A33))*$B$13</f>
        <v>0</v>
      </c>
      <c r="J33" s="97">
        <f>(COUNTIF('4e année de formation'!J:J,A33))*$B$14</f>
        <v>0</v>
      </c>
      <c r="K33" s="98">
        <f t="shared" si="1"/>
        <v>0</v>
      </c>
    </row>
    <row r="34" spans="1:11" ht="13" x14ac:dyDescent="0.25">
      <c r="A34" s="21" t="s">
        <v>7</v>
      </c>
      <c r="B34" s="86">
        <f>COUNTIF('1re année de formation'!J:J,A34)</f>
        <v>0</v>
      </c>
      <c r="C34" s="86">
        <f>COUNTIF('2e année de formation'!J:J,A34)</f>
        <v>0</v>
      </c>
      <c r="D34" s="86">
        <f>COUNTIF('3e année de formation'!J:J,A34)</f>
        <v>0</v>
      </c>
      <c r="E34" s="86">
        <f>COUNTIF('4e année de formation'!J:J,A34)</f>
        <v>0</v>
      </c>
      <c r="F34" s="87">
        <f t="shared" si="0"/>
        <v>0</v>
      </c>
      <c r="G34" s="97">
        <f>(COUNTIF('1re année de formation'!J:J,A34))*$B$11</f>
        <v>0</v>
      </c>
      <c r="H34" s="97">
        <f>(COUNTIF('2e année de formation'!J:J,A34))*$B$12</f>
        <v>0</v>
      </c>
      <c r="I34" s="97">
        <f>(COUNTIF('3e année de formation'!J:J,A34))*$B$13</f>
        <v>0</v>
      </c>
      <c r="J34" s="97">
        <f>(COUNTIF('4e année de formation'!J:J,A34))*$B$14</f>
        <v>0</v>
      </c>
      <c r="K34" s="98">
        <f t="shared" si="1"/>
        <v>0</v>
      </c>
    </row>
    <row r="35" spans="1:11" ht="13" x14ac:dyDescent="0.25">
      <c r="A35" s="21" t="s">
        <v>9</v>
      </c>
      <c r="B35" s="86">
        <f>COUNTIF('1re année de formation'!J:J,A35)</f>
        <v>0</v>
      </c>
      <c r="C35" s="86">
        <f>COUNTIF('2e année de formation'!J:J,A35)</f>
        <v>0</v>
      </c>
      <c r="D35" s="86">
        <f>COUNTIF('3e année de formation'!J:J,A35)</f>
        <v>0</v>
      </c>
      <c r="E35" s="86">
        <f>COUNTIF('4e année de formation'!J:J,A35)</f>
        <v>0</v>
      </c>
      <c r="F35" s="87">
        <f t="shared" si="0"/>
        <v>0</v>
      </c>
      <c r="G35" s="97">
        <f>(COUNTIF('1re année de formation'!J:J,A35))*$B$11</f>
        <v>0</v>
      </c>
      <c r="H35" s="97">
        <f>(COUNTIF('2e année de formation'!J:J,A35))*$B$12</f>
        <v>0</v>
      </c>
      <c r="I35" s="97">
        <f>(COUNTIF('3e année de formation'!J:J,A35))*$B$13</f>
        <v>0</v>
      </c>
      <c r="J35" s="97">
        <f>(COUNTIF('4e année de formation'!J:J,A35))*$B$14</f>
        <v>0</v>
      </c>
      <c r="K35" s="98">
        <f t="shared" si="1"/>
        <v>0</v>
      </c>
    </row>
    <row r="36" spans="1:11" ht="13" x14ac:dyDescent="0.25">
      <c r="A36" s="21" t="s">
        <v>11</v>
      </c>
      <c r="B36" s="86">
        <f>COUNTIF('1re année de formation'!J:J,A36)</f>
        <v>0</v>
      </c>
      <c r="C36" s="86">
        <f>COUNTIF('2e année de formation'!J:J,A36)</f>
        <v>0</v>
      </c>
      <c r="D36" s="86">
        <f>COUNTIF('3e année de formation'!J:J,A36)</f>
        <v>0</v>
      </c>
      <c r="E36" s="86">
        <f>COUNTIF('4e année de formation'!J:J,A36)</f>
        <v>0</v>
      </c>
      <c r="F36" s="87">
        <f t="shared" si="0"/>
        <v>0</v>
      </c>
      <c r="G36" s="97">
        <f>(COUNTIF('1re année de formation'!J:J,A36))*$B$11</f>
        <v>0</v>
      </c>
      <c r="H36" s="97">
        <f>(COUNTIF('2e année de formation'!J:J,A36))*$B$12</f>
        <v>0</v>
      </c>
      <c r="I36" s="97">
        <f>(COUNTIF('3e année de formation'!J:J,A36))*$B$13</f>
        <v>0</v>
      </c>
      <c r="J36" s="97">
        <f>(COUNTIF('4e année de formation'!J:J,A36))*$B$14</f>
        <v>0</v>
      </c>
      <c r="K36" s="98">
        <f t="shared" si="1"/>
        <v>0</v>
      </c>
    </row>
    <row r="37" spans="1:11" ht="13" x14ac:dyDescent="0.25">
      <c r="A37" s="21" t="s">
        <v>13</v>
      </c>
      <c r="B37" s="86">
        <f>COUNTIF('1re année de formation'!J:J,A37)</f>
        <v>0</v>
      </c>
      <c r="C37" s="86">
        <f>COUNTIF('2e année de formation'!J:J,A37)</f>
        <v>0</v>
      </c>
      <c r="D37" s="86">
        <f>COUNTIF('3e année de formation'!J:J,A37)</f>
        <v>0</v>
      </c>
      <c r="E37" s="86">
        <f>COUNTIF('4e année de formation'!J:J,A37)</f>
        <v>0</v>
      </c>
      <c r="F37" s="87">
        <f t="shared" si="0"/>
        <v>0</v>
      </c>
      <c r="G37" s="97">
        <f>(COUNTIF('1re année de formation'!J:J,A37))*$B$11</f>
        <v>0</v>
      </c>
      <c r="H37" s="97">
        <f>(COUNTIF('2e année de formation'!J:J,A37))*$B$12</f>
        <v>0</v>
      </c>
      <c r="I37" s="97">
        <f>(COUNTIF('3e année de formation'!J:J,A37))*$B$13</f>
        <v>0</v>
      </c>
      <c r="J37" s="97">
        <f>(COUNTIF('4e année de formation'!J:J,A37))*$B$14</f>
        <v>0</v>
      </c>
      <c r="K37" s="98">
        <f t="shared" si="1"/>
        <v>0</v>
      </c>
    </row>
    <row r="38" spans="1:11" ht="13" x14ac:dyDescent="0.25">
      <c r="A38" s="21" t="s">
        <v>15</v>
      </c>
      <c r="B38" s="86">
        <f>COUNTIF('1re année de formation'!J:J,A38)</f>
        <v>0</v>
      </c>
      <c r="C38" s="86">
        <f>COUNTIF('2e année de formation'!J:J,A38)</f>
        <v>0</v>
      </c>
      <c r="D38" s="86">
        <f>COUNTIF('3e année de formation'!J:J,A38)</f>
        <v>0</v>
      </c>
      <c r="E38" s="86">
        <f>COUNTIF('4e année de formation'!J:J,A38)</f>
        <v>0</v>
      </c>
      <c r="F38" s="87">
        <f t="shared" si="0"/>
        <v>0</v>
      </c>
      <c r="G38" s="97">
        <f>(COUNTIF('1re année de formation'!J:J,A38))*$B$11</f>
        <v>0</v>
      </c>
      <c r="H38" s="97">
        <f>(COUNTIF('2e année de formation'!J:J,A38))*$B$12</f>
        <v>0</v>
      </c>
      <c r="I38" s="97">
        <f>(COUNTIF('3e année de formation'!J:J,A38))*$B$13</f>
        <v>0</v>
      </c>
      <c r="J38" s="97">
        <f>(COUNTIF('4e année de formation'!J:J,A38))*$B$14</f>
        <v>0</v>
      </c>
      <c r="K38" s="98">
        <f t="shared" si="1"/>
        <v>0</v>
      </c>
    </row>
    <row r="39" spans="1:11" ht="13" x14ac:dyDescent="0.25">
      <c r="A39" s="21" t="s">
        <v>0</v>
      </c>
      <c r="B39" s="86">
        <f>COUNTIF('1re année de formation'!J:J,A39)</f>
        <v>0</v>
      </c>
      <c r="C39" s="86">
        <f>COUNTIF('2e année de formation'!J:J,A39)</f>
        <v>0</v>
      </c>
      <c r="D39" s="86">
        <f>COUNTIF('3e année de formation'!J:J,A39)</f>
        <v>0</v>
      </c>
      <c r="E39" s="86">
        <f>COUNTIF('4e année de formation'!J:J,A39)</f>
        <v>0</v>
      </c>
      <c r="F39" s="87">
        <f t="shared" si="0"/>
        <v>0</v>
      </c>
      <c r="G39" s="97">
        <f>(COUNTIF('1re année de formation'!J:J,A39))*$B$11</f>
        <v>0</v>
      </c>
      <c r="H39" s="97">
        <f>(COUNTIF('2e année de formation'!J:J,A39))*$B$12</f>
        <v>0</v>
      </c>
      <c r="I39" s="97">
        <f>(COUNTIF('3e année de formation'!J:J,A39))*$B$13</f>
        <v>0</v>
      </c>
      <c r="J39" s="97">
        <f>(COUNTIF('4e année de formation'!J:J,A39))*$B$14</f>
        <v>0</v>
      </c>
      <c r="K39" s="98">
        <f t="shared" si="1"/>
        <v>0</v>
      </c>
    </row>
    <row r="40" spans="1:11" ht="13" x14ac:dyDescent="0.25">
      <c r="A40" s="21" t="s">
        <v>17</v>
      </c>
      <c r="B40" s="86">
        <f>COUNTIF('1re année de formation'!J:J,A40)</f>
        <v>0</v>
      </c>
      <c r="C40" s="86">
        <f>COUNTIF('2e année de formation'!J:J,A40)</f>
        <v>0</v>
      </c>
      <c r="D40" s="86">
        <f>COUNTIF('3e année de formation'!J:J,A40)</f>
        <v>0</v>
      </c>
      <c r="E40" s="86">
        <f>COUNTIF('4e année de formation'!J:J,A40)</f>
        <v>0</v>
      </c>
      <c r="F40" s="87">
        <f t="shared" si="0"/>
        <v>0</v>
      </c>
      <c r="G40" s="97">
        <f>(COUNTIF('1re année de formation'!J:J,A40))*$B$11</f>
        <v>0</v>
      </c>
      <c r="H40" s="97">
        <f>(COUNTIF('2e année de formation'!J:J,A40))*$B$12</f>
        <v>0</v>
      </c>
      <c r="I40" s="97">
        <f>(COUNTIF('3e année de formation'!J:J,A40))*$B$13</f>
        <v>0</v>
      </c>
      <c r="J40" s="97">
        <f>(COUNTIF('4e année de formation'!J:J,A40))*$B$14</f>
        <v>0</v>
      </c>
      <c r="K40" s="98">
        <f t="shared" si="1"/>
        <v>0</v>
      </c>
    </row>
    <row r="41" spans="1:11" ht="13" x14ac:dyDescent="0.25">
      <c r="A41" s="21" t="s">
        <v>19</v>
      </c>
      <c r="B41" s="86">
        <f>COUNTIF('1re année de formation'!J:J,A41)</f>
        <v>0</v>
      </c>
      <c r="C41" s="86">
        <f>COUNTIF('2e année de formation'!J:J,A41)</f>
        <v>0</v>
      </c>
      <c r="D41" s="86">
        <f>COUNTIF('3e année de formation'!J:J,A41)</f>
        <v>0</v>
      </c>
      <c r="E41" s="86">
        <f>COUNTIF('4e année de formation'!J:J,A41)</f>
        <v>0</v>
      </c>
      <c r="F41" s="87">
        <f t="shared" si="0"/>
        <v>0</v>
      </c>
      <c r="G41" s="97">
        <f>(COUNTIF('1re année de formation'!J:J,A41))*$B$11</f>
        <v>0</v>
      </c>
      <c r="H41" s="97">
        <f>(COUNTIF('2e année de formation'!J:J,A41))*$B$12</f>
        <v>0</v>
      </c>
      <c r="I41" s="97">
        <f>(COUNTIF('3e année de formation'!J:J,A41))*$B$13</f>
        <v>0</v>
      </c>
      <c r="J41" s="97">
        <f>(COUNTIF('4e année de formation'!J:J,A41))*$B$14</f>
        <v>0</v>
      </c>
      <c r="K41" s="98">
        <f t="shared" si="1"/>
        <v>0</v>
      </c>
    </row>
    <row r="42" spans="1:11" ht="13" x14ac:dyDescent="0.25">
      <c r="A42" s="21" t="s">
        <v>21</v>
      </c>
      <c r="B42" s="86">
        <f>COUNTIF('1re année de formation'!J:J,A42)</f>
        <v>0</v>
      </c>
      <c r="C42" s="86">
        <f>COUNTIF('2e année de formation'!J:J,A42)</f>
        <v>0</v>
      </c>
      <c r="D42" s="86">
        <f>COUNTIF('3e année de formation'!J:J,A42)</f>
        <v>0</v>
      </c>
      <c r="E42" s="86">
        <f>COUNTIF('4e année de formation'!J:J,A42)</f>
        <v>0</v>
      </c>
      <c r="F42" s="87">
        <f t="shared" si="0"/>
        <v>0</v>
      </c>
      <c r="G42" s="97">
        <f>(COUNTIF('1re année de formation'!J:J,A42))*$B$11</f>
        <v>0</v>
      </c>
      <c r="H42" s="97">
        <f>(COUNTIF('2e année de formation'!J:J,A42))*$B$12</f>
        <v>0</v>
      </c>
      <c r="I42" s="97">
        <f>(COUNTIF('3e année de formation'!J:J,A42))*$B$13</f>
        <v>0</v>
      </c>
      <c r="J42" s="97">
        <f>(COUNTIF('4e année de formation'!J:J,A42))*$B$14</f>
        <v>0</v>
      </c>
      <c r="K42" s="98">
        <f t="shared" si="1"/>
        <v>0</v>
      </c>
    </row>
    <row r="43" spans="1:11" ht="13" x14ac:dyDescent="0.25">
      <c r="A43" s="21" t="s">
        <v>24</v>
      </c>
      <c r="B43" s="86">
        <f>COUNTIF('1re année de formation'!J:J,A43)</f>
        <v>0</v>
      </c>
      <c r="C43" s="86">
        <f>COUNTIF('2e année de formation'!J:J,A43)</f>
        <v>0</v>
      </c>
      <c r="D43" s="86">
        <f>COUNTIF('3e année de formation'!J:J,A43)</f>
        <v>0</v>
      </c>
      <c r="E43" s="86">
        <f>COUNTIF('4e année de formation'!J:J,A43)</f>
        <v>0</v>
      </c>
      <c r="F43" s="87">
        <f t="shared" si="0"/>
        <v>0</v>
      </c>
      <c r="G43" s="97">
        <f>(COUNTIF('1re année de formation'!J:J,A43))*$B$11</f>
        <v>0</v>
      </c>
      <c r="H43" s="97">
        <f>(COUNTIF('2e année de formation'!J:J,A43))*$B$12</f>
        <v>0</v>
      </c>
      <c r="I43" s="97">
        <f>(COUNTIF('3e année de formation'!J:J,A43))*$B$13</f>
        <v>0</v>
      </c>
      <c r="J43" s="97">
        <f>(COUNTIF('4e année de formation'!J:J,A43))*$B$14</f>
        <v>0</v>
      </c>
      <c r="K43" s="98">
        <f t="shared" si="1"/>
        <v>0</v>
      </c>
    </row>
    <row r="44" spans="1:11" ht="13" x14ac:dyDescent="0.25">
      <c r="A44" s="21" t="s">
        <v>26</v>
      </c>
      <c r="B44" s="86">
        <f>COUNTIF('1re année de formation'!J:J,A44)</f>
        <v>0</v>
      </c>
      <c r="C44" s="86">
        <f>COUNTIF('2e année de formation'!J:J,A44)</f>
        <v>0</v>
      </c>
      <c r="D44" s="86">
        <f>COUNTIF('3e année de formation'!J:J,A44)</f>
        <v>0</v>
      </c>
      <c r="E44" s="86">
        <f>COUNTIF('4e année de formation'!J:J,A44)</f>
        <v>0</v>
      </c>
      <c r="F44" s="87">
        <f t="shared" si="0"/>
        <v>0</v>
      </c>
      <c r="G44" s="97">
        <f>(COUNTIF('1re année de formation'!J:J,A44))*$B$11</f>
        <v>0</v>
      </c>
      <c r="H44" s="97">
        <f>(COUNTIF('2e année de formation'!J:J,A44))*$B$12</f>
        <v>0</v>
      </c>
      <c r="I44" s="97">
        <f>(COUNTIF('3e année de formation'!J:J,A44))*$B$13</f>
        <v>0</v>
      </c>
      <c r="J44" s="97">
        <f>(COUNTIF('4e année de formation'!J:J,A44))*$B$14</f>
        <v>0</v>
      </c>
      <c r="K44" s="98">
        <f t="shared" si="1"/>
        <v>0</v>
      </c>
    </row>
    <row r="45" spans="1:11" ht="13" x14ac:dyDescent="0.25">
      <c r="A45" s="21" t="s">
        <v>2</v>
      </c>
      <c r="B45" s="86">
        <f>COUNTIF('1re année de formation'!J:J,A45)</f>
        <v>0</v>
      </c>
      <c r="C45" s="86">
        <f>COUNTIF('2e année de formation'!J:J,A45)</f>
        <v>0</v>
      </c>
      <c r="D45" s="86">
        <f>COUNTIF('3e année de formation'!J:J,A45)</f>
        <v>0</v>
      </c>
      <c r="E45" s="86">
        <f>COUNTIF('4e année de formation'!J:J,A45)</f>
        <v>0</v>
      </c>
      <c r="F45" s="87">
        <f t="shared" si="0"/>
        <v>0</v>
      </c>
      <c r="G45" s="97">
        <f>(COUNTIF('1re année de formation'!J:J,A45))*$B$11</f>
        <v>0</v>
      </c>
      <c r="H45" s="97">
        <f>(COUNTIF('2e année de formation'!J:J,A45))*$B$12</f>
        <v>0</v>
      </c>
      <c r="I45" s="97">
        <f>(COUNTIF('3e année de formation'!J:J,A45))*$B$13</f>
        <v>0</v>
      </c>
      <c r="J45" s="97">
        <f>(COUNTIF('4e année de formation'!J:J,A45))*$B$14</f>
        <v>0</v>
      </c>
      <c r="K45" s="98">
        <f t="shared" si="1"/>
        <v>0</v>
      </c>
    </row>
    <row r="46" spans="1:11" ht="13" x14ac:dyDescent="0.25">
      <c r="A46" s="21" t="s">
        <v>4</v>
      </c>
      <c r="B46" s="86">
        <f>COUNTIF('1re année de formation'!J:J,A46)</f>
        <v>0</v>
      </c>
      <c r="C46" s="86">
        <f>COUNTIF('2e année de formation'!J:J,A46)</f>
        <v>0</v>
      </c>
      <c r="D46" s="86">
        <f>COUNTIF('3e année de formation'!J:J,A46)</f>
        <v>0</v>
      </c>
      <c r="E46" s="86">
        <f>COUNTIF('4e année de formation'!J:J,A46)</f>
        <v>0</v>
      </c>
      <c r="F46" s="87">
        <f t="shared" si="0"/>
        <v>0</v>
      </c>
      <c r="G46" s="97">
        <f>(COUNTIF('1re année de formation'!J:J,A46))*$B$11</f>
        <v>0</v>
      </c>
      <c r="H46" s="97">
        <f>(COUNTIF('2e année de formation'!J:J,A46))*$B$12</f>
        <v>0</v>
      </c>
      <c r="I46" s="97">
        <f>(COUNTIF('3e année de formation'!J:J,A46))*$B$13</f>
        <v>0</v>
      </c>
      <c r="J46" s="97">
        <f>(COUNTIF('4e année de formation'!J:J,A46))*$B$14</f>
        <v>0</v>
      </c>
      <c r="K46" s="98">
        <f t="shared" si="1"/>
        <v>0</v>
      </c>
    </row>
    <row r="47" spans="1:11" ht="13" x14ac:dyDescent="0.25">
      <c r="A47" s="21" t="s">
        <v>6</v>
      </c>
      <c r="B47" s="86">
        <f>COUNTIF('1re année de formation'!J:J,A47)</f>
        <v>0</v>
      </c>
      <c r="C47" s="86">
        <f>COUNTIF('2e année de formation'!J:J,A47)</f>
        <v>0</v>
      </c>
      <c r="D47" s="86">
        <f>COUNTIF('3e année de formation'!J:J,A47)</f>
        <v>0</v>
      </c>
      <c r="E47" s="86">
        <f>COUNTIF('4e année de formation'!J:J,A47)</f>
        <v>0</v>
      </c>
      <c r="F47" s="87">
        <f t="shared" si="0"/>
        <v>0</v>
      </c>
      <c r="G47" s="97">
        <f>(COUNTIF('1re année de formation'!J:J,A47))*$B$11</f>
        <v>0</v>
      </c>
      <c r="H47" s="97">
        <f>(COUNTIF('2e année de formation'!J:J,A47))*$B$12</f>
        <v>0</v>
      </c>
      <c r="I47" s="97">
        <f>(COUNTIF('3e année de formation'!J:J,A47))*$B$13</f>
        <v>0</v>
      </c>
      <c r="J47" s="97">
        <f>(COUNTIF('4e année de formation'!J:J,A47))*$B$14</f>
        <v>0</v>
      </c>
      <c r="K47" s="98">
        <f t="shared" si="1"/>
        <v>0</v>
      </c>
    </row>
    <row r="48" spans="1:11" ht="13" x14ac:dyDescent="0.25">
      <c r="A48" s="21" t="s">
        <v>8</v>
      </c>
      <c r="B48" s="86">
        <f>COUNTIF('1re année de formation'!J:J,A48)</f>
        <v>0</v>
      </c>
      <c r="C48" s="86">
        <f>COUNTIF('2e année de formation'!J:J,A48)</f>
        <v>0</v>
      </c>
      <c r="D48" s="86">
        <f>COUNTIF('3e année de formation'!J:J,A48)</f>
        <v>0</v>
      </c>
      <c r="E48" s="86">
        <f>COUNTIF('4e année de formation'!J:J,A48)</f>
        <v>0</v>
      </c>
      <c r="F48" s="87">
        <f t="shared" si="0"/>
        <v>0</v>
      </c>
      <c r="G48" s="97">
        <f>(COUNTIF('1re année de formation'!J:J,A48))*$B$11</f>
        <v>0</v>
      </c>
      <c r="H48" s="97">
        <f>(COUNTIF('2e année de formation'!J:J,A48))*$B$12</f>
        <v>0</v>
      </c>
      <c r="I48" s="97">
        <f>(COUNTIF('3e année de formation'!J:J,A48))*$B$13</f>
        <v>0</v>
      </c>
      <c r="J48" s="97">
        <f>(COUNTIF('4e année de formation'!J:J,A48))*$B$14</f>
        <v>0</v>
      </c>
      <c r="K48" s="98">
        <f t="shared" si="1"/>
        <v>0</v>
      </c>
    </row>
    <row r="49" spans="1:11" ht="13" x14ac:dyDescent="0.25">
      <c r="A49" s="21" t="s">
        <v>10</v>
      </c>
      <c r="B49" s="86">
        <f>COUNTIF('1re année de formation'!J:J,A49)</f>
        <v>0</v>
      </c>
      <c r="C49" s="86">
        <f>COUNTIF('2e année de formation'!J:J,A49)</f>
        <v>0</v>
      </c>
      <c r="D49" s="86">
        <f>COUNTIF('3e année de formation'!J:J,A49)</f>
        <v>0</v>
      </c>
      <c r="E49" s="86">
        <f>COUNTIF('4e année de formation'!J:J,A49)</f>
        <v>0</v>
      </c>
      <c r="F49" s="87">
        <f t="shared" si="0"/>
        <v>0</v>
      </c>
      <c r="G49" s="97">
        <f>(COUNTIF('1re année de formation'!J:J,A49))*$B$11</f>
        <v>0</v>
      </c>
      <c r="H49" s="97">
        <f>(COUNTIF('2e année de formation'!J:J,A49))*$B$12</f>
        <v>0</v>
      </c>
      <c r="I49" s="97">
        <f>(COUNTIF('3e année de formation'!J:J,A49))*$B$13</f>
        <v>0</v>
      </c>
      <c r="J49" s="97">
        <f>(COUNTIF('4e année de formation'!J:J,A49))*$B$14</f>
        <v>0</v>
      </c>
      <c r="K49" s="98">
        <f t="shared" si="1"/>
        <v>0</v>
      </c>
    </row>
    <row r="50" spans="1:11" ht="13" x14ac:dyDescent="0.25">
      <c r="A50" s="21" t="s">
        <v>12</v>
      </c>
      <c r="B50" s="86">
        <f>COUNTIF('1re année de formation'!J:J,A50)</f>
        <v>0</v>
      </c>
      <c r="C50" s="86">
        <f>COUNTIF('2e année de formation'!J:J,A50)</f>
        <v>0</v>
      </c>
      <c r="D50" s="86">
        <f>COUNTIF('3e année de formation'!J:J,A50)</f>
        <v>0</v>
      </c>
      <c r="E50" s="86">
        <f>COUNTIF('4e année de formation'!J:J,A50)</f>
        <v>0</v>
      </c>
      <c r="F50" s="87">
        <f t="shared" si="0"/>
        <v>0</v>
      </c>
      <c r="G50" s="97">
        <f>(COUNTIF('1re année de formation'!J:J,A50))*$B$11</f>
        <v>0</v>
      </c>
      <c r="H50" s="97">
        <f>(COUNTIF('2e année de formation'!J:J,A50))*$B$12</f>
        <v>0</v>
      </c>
      <c r="I50" s="97">
        <f>(COUNTIF('3e année de formation'!J:J,A50))*$B$13</f>
        <v>0</v>
      </c>
      <c r="J50" s="97">
        <f>(COUNTIF('4e année de formation'!J:J,A50))*$B$14</f>
        <v>0</v>
      </c>
      <c r="K50" s="98">
        <f t="shared" si="1"/>
        <v>0</v>
      </c>
    </row>
    <row r="51" spans="1:11" ht="13" x14ac:dyDescent="0.25">
      <c r="A51" s="21" t="s">
        <v>14</v>
      </c>
      <c r="B51" s="86">
        <f>COUNTIF('1re année de formation'!J:J,A51)</f>
        <v>0</v>
      </c>
      <c r="C51" s="86">
        <f>COUNTIF('2e année de formation'!J:J,A51)</f>
        <v>0</v>
      </c>
      <c r="D51" s="86">
        <f>COUNTIF('3e année de formation'!J:J,A51)</f>
        <v>0</v>
      </c>
      <c r="E51" s="86">
        <f>COUNTIF('4e année de formation'!J:J,A51)</f>
        <v>0</v>
      </c>
      <c r="F51" s="87">
        <f t="shared" si="0"/>
        <v>0</v>
      </c>
      <c r="G51" s="97">
        <f>(COUNTIF('1re année de formation'!J:J,A51))*$B$11</f>
        <v>0</v>
      </c>
      <c r="H51" s="97">
        <f>(COUNTIF('2e année de formation'!J:J,A51))*$B$12</f>
        <v>0</v>
      </c>
      <c r="I51" s="97">
        <f>(COUNTIF('3e année de formation'!J:J,A51))*$B$13</f>
        <v>0</v>
      </c>
      <c r="J51" s="97">
        <f>(COUNTIF('4e année de formation'!J:J,A51))*$B$14</f>
        <v>0</v>
      </c>
      <c r="K51" s="98">
        <f t="shared" si="1"/>
        <v>0</v>
      </c>
    </row>
    <row r="52" spans="1:11" ht="13" x14ac:dyDescent="0.25">
      <c r="A52" s="21" t="s">
        <v>16</v>
      </c>
      <c r="B52" s="86">
        <f>COUNTIF('1re année de formation'!J:J,A52)</f>
        <v>0</v>
      </c>
      <c r="C52" s="86">
        <f>COUNTIF('2e année de formation'!J:J,A52)</f>
        <v>0</v>
      </c>
      <c r="D52" s="86">
        <f>COUNTIF('3e année de formation'!J:J,A52)</f>
        <v>0</v>
      </c>
      <c r="E52" s="86">
        <f>COUNTIF('4e année de formation'!J:J,A52)</f>
        <v>0</v>
      </c>
      <c r="F52" s="87">
        <f t="shared" si="0"/>
        <v>0</v>
      </c>
      <c r="G52" s="97">
        <f>(COUNTIF('1re année de formation'!J:J,A52))*$B$11</f>
        <v>0</v>
      </c>
      <c r="H52" s="97">
        <f>(COUNTIF('2e année de formation'!J:J,A52))*$B$12</f>
        <v>0</v>
      </c>
      <c r="I52" s="97">
        <f>(COUNTIF('3e année de formation'!J:J,A52))*$B$13</f>
        <v>0</v>
      </c>
      <c r="J52" s="97">
        <f>(COUNTIF('4e année de formation'!J:J,A52))*$B$14</f>
        <v>0</v>
      </c>
      <c r="K52" s="98">
        <f t="shared" si="1"/>
        <v>0</v>
      </c>
    </row>
    <row r="53" spans="1:11" ht="13" x14ac:dyDescent="0.25">
      <c r="A53" s="21" t="s">
        <v>1</v>
      </c>
      <c r="B53" s="86">
        <f>COUNTIF('1re année de formation'!J:J,A53)</f>
        <v>0</v>
      </c>
      <c r="C53" s="86">
        <f>COUNTIF('2e année de formation'!J:J,A53)</f>
        <v>0</v>
      </c>
      <c r="D53" s="86">
        <f>COUNTIF('3e année de formation'!J:J,A53)</f>
        <v>0</v>
      </c>
      <c r="E53" s="86">
        <f>COUNTIF('4e année de formation'!J:J,A53)</f>
        <v>0</v>
      </c>
      <c r="F53" s="87">
        <f t="shared" si="0"/>
        <v>0</v>
      </c>
      <c r="G53" s="97">
        <f>(COUNTIF('1re année de formation'!J:J,A53))*$B$11</f>
        <v>0</v>
      </c>
      <c r="H53" s="97">
        <f>(COUNTIF('2e année de formation'!J:J,A53))*$B$12</f>
        <v>0</v>
      </c>
      <c r="I53" s="97">
        <f>(COUNTIF('3e année de formation'!J:J,A53))*$B$13</f>
        <v>0</v>
      </c>
      <c r="J53" s="97">
        <f>(COUNTIF('4e année de formation'!J:J,A53))*$B$14</f>
        <v>0</v>
      </c>
      <c r="K53" s="98">
        <f t="shared" si="1"/>
        <v>0</v>
      </c>
    </row>
    <row r="54" spans="1:11" ht="13" x14ac:dyDescent="0.25">
      <c r="A54" s="21" t="s">
        <v>18</v>
      </c>
      <c r="B54" s="86">
        <f>COUNTIF('1re année de formation'!J:J,A54)</f>
        <v>0</v>
      </c>
      <c r="C54" s="86">
        <f>COUNTIF('2e année de formation'!J:J,A54)</f>
        <v>0</v>
      </c>
      <c r="D54" s="86">
        <f>COUNTIF('3e année de formation'!J:J,A54)</f>
        <v>0</v>
      </c>
      <c r="E54" s="86">
        <f>COUNTIF('4e année de formation'!J:J,A54)</f>
        <v>0</v>
      </c>
      <c r="F54" s="87">
        <f t="shared" si="0"/>
        <v>0</v>
      </c>
      <c r="G54" s="97">
        <f>(COUNTIF('1re année de formation'!J:J,A54))*$B$11</f>
        <v>0</v>
      </c>
      <c r="H54" s="97">
        <f>(COUNTIF('2e année de formation'!J:J,A54))*$B$12</f>
        <v>0</v>
      </c>
      <c r="I54" s="97">
        <f>(COUNTIF('3e année de formation'!J:J,A54))*$B$13</f>
        <v>0</v>
      </c>
      <c r="J54" s="97">
        <f>(COUNTIF('4e année de formation'!J:J,A54))*$B$14</f>
        <v>0</v>
      </c>
      <c r="K54" s="98">
        <f t="shared" si="1"/>
        <v>0</v>
      </c>
    </row>
    <row r="55" spans="1:11" ht="13" x14ac:dyDescent="0.25">
      <c r="A55" s="22" t="s">
        <v>20</v>
      </c>
      <c r="B55" s="86">
        <f>COUNTIF('1re année de formation'!J:J,A55)</f>
        <v>0</v>
      </c>
      <c r="C55" s="86">
        <f>COUNTIF('2e année de formation'!J:J,A55)</f>
        <v>0</v>
      </c>
      <c r="D55" s="86">
        <f>COUNTIF('3e année de formation'!J:J,A55)</f>
        <v>0</v>
      </c>
      <c r="E55" s="86">
        <f>COUNTIF('4e année de formation'!J:J,A55)</f>
        <v>0</v>
      </c>
      <c r="F55" s="87">
        <f t="shared" si="0"/>
        <v>0</v>
      </c>
      <c r="G55" s="97">
        <f>(COUNTIF('1re année de formation'!J:J,A55))*$B$11</f>
        <v>0</v>
      </c>
      <c r="H55" s="97">
        <f>(COUNTIF('2e année de formation'!J:J,A55))*$B$12</f>
        <v>0</v>
      </c>
      <c r="I55" s="97">
        <f>(COUNTIF('3e année de formation'!J:J,A55))*$B$13</f>
        <v>0</v>
      </c>
      <c r="J55" s="97">
        <f>(COUNTIF('4e année de formation'!J:J,A55))*$B$14</f>
        <v>0</v>
      </c>
      <c r="K55" s="98">
        <f t="shared" si="1"/>
        <v>0</v>
      </c>
    </row>
    <row r="56" spans="1:11" ht="13" x14ac:dyDescent="0.3">
      <c r="A56" s="17" t="s">
        <v>22</v>
      </c>
      <c r="B56" s="88">
        <f t="shared" ref="B56:J56" si="2">SUM(B29:B55)</f>
        <v>0</v>
      </c>
      <c r="C56" s="88">
        <f t="shared" si="2"/>
        <v>0</v>
      </c>
      <c r="D56" s="88">
        <f t="shared" si="2"/>
        <v>0</v>
      </c>
      <c r="E56" s="89">
        <f t="shared" si="2"/>
        <v>0</v>
      </c>
      <c r="F56" s="90">
        <f t="shared" si="2"/>
        <v>0</v>
      </c>
      <c r="G56" s="99">
        <f>SUM(G29:G55)</f>
        <v>0</v>
      </c>
      <c r="H56" s="100">
        <f t="shared" si="2"/>
        <v>0</v>
      </c>
      <c r="I56" s="100">
        <f t="shared" si="2"/>
        <v>0</v>
      </c>
      <c r="J56" s="101">
        <f t="shared" si="2"/>
        <v>0</v>
      </c>
      <c r="K56" s="102">
        <f t="shared" si="1"/>
        <v>0</v>
      </c>
    </row>
  </sheetData>
  <sheetProtection password="CA81" sheet="1" objects="1" scenarios="1"/>
  <mergeCells count="13">
    <mergeCell ref="E13:F13"/>
    <mergeCell ref="E14:F14"/>
    <mergeCell ref="G27:K27"/>
    <mergeCell ref="A27:A28"/>
    <mergeCell ref="B27:F27"/>
    <mergeCell ref="C13:D13"/>
    <mergeCell ref="C14:D14"/>
    <mergeCell ref="E10:F10"/>
    <mergeCell ref="C10:D10"/>
    <mergeCell ref="C11:D11"/>
    <mergeCell ref="C12:D12"/>
    <mergeCell ref="E11:F11"/>
    <mergeCell ref="E12:F12"/>
  </mergeCells>
  <phoneticPr fontId="6" type="noConversion"/>
  <conditionalFormatting sqref="B29:F55">
    <cfRule type="expression" dxfId="3" priority="1" stopIfTrue="1">
      <formula>AND(B29=0,G29&lt;&gt;0)</formula>
    </cfRule>
    <cfRule type="expression" dxfId="2" priority="2" stopIfTrue="1">
      <formula>AND(B29&lt;&gt;0,G29=0)</formula>
    </cfRule>
  </conditionalFormatting>
  <conditionalFormatting sqref="G29:K55">
    <cfRule type="expression" dxfId="1" priority="3" stopIfTrue="1">
      <formula>AND(#REF!=0,G29&lt;&gt;0)</formula>
    </cfRule>
    <cfRule type="expression" dxfId="0" priority="4" stopIfTrue="1">
      <formula>AND(#REF!&lt;&gt;0,G29=0)</formula>
    </cfRule>
  </conditionalFormatting>
  <pageMargins left="0.75000000000000011" right="0.28000000000000003" top="0.79000000000000015" bottom="0.51" header="0.51" footer="0.39000000000000007"/>
  <pageSetup paperSize="9" scale="67" orientation="portrait"/>
  <headerFooter>
    <oddHeader>&amp;L&amp;"Arial,Fett"&amp;12&amp;K000000Abrechnung überbetriebliche Kurse</oddHeader>
    <oddFooter>&amp;R&amp;8&amp;K000000&amp;A - &amp;P/&amp;N -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L500"/>
  <sheetViews>
    <sheetView workbookViewId="0">
      <pane ySplit="11" topLeftCell="A12" activePane="bottomLeft" state="frozen"/>
      <selection pane="bottomLeft" activeCell="A12" sqref="A12"/>
    </sheetView>
  </sheetViews>
  <sheetFormatPr baseColWidth="10" defaultColWidth="10.81640625" defaultRowHeight="12.5" x14ac:dyDescent="0.25"/>
  <cols>
    <col min="1" max="1" width="21.1796875" style="55" customWidth="1"/>
    <col min="2" max="2" width="16.1796875" style="55" customWidth="1"/>
    <col min="3" max="3" width="10.36328125" style="55" customWidth="1"/>
    <col min="4" max="5" width="16.1796875" style="55" customWidth="1"/>
    <col min="6" max="6" width="22.1796875" style="55" customWidth="1"/>
    <col min="7" max="7" width="22" style="55" customWidth="1"/>
    <col min="8" max="8" width="11.6328125" style="95" customWidth="1"/>
    <col min="9" max="9" width="23.6328125" style="55" customWidth="1"/>
    <col min="10" max="10" width="13" style="55" customWidth="1"/>
    <col min="11" max="11" width="16.1796875" style="55" bestFit="1" customWidth="1"/>
    <col min="12" max="12" width="7.453125" style="55" customWidth="1"/>
    <col min="13" max="16384" width="10.81640625" style="55"/>
  </cols>
  <sheetData>
    <row r="1" spans="1:10" s="154" customFormat="1" ht="25.5" customHeight="1" x14ac:dyDescent="0.5">
      <c r="A1" s="71" t="s">
        <v>100</v>
      </c>
      <c r="B1" s="71"/>
      <c r="C1" s="71"/>
      <c r="D1" s="72"/>
      <c r="E1" s="72"/>
      <c r="F1" s="72"/>
      <c r="G1" s="72"/>
      <c r="H1" s="91"/>
    </row>
    <row r="2" spans="1:10" s="155" customFormat="1" ht="16.5" x14ac:dyDescent="0.35">
      <c r="A2" s="144" t="s">
        <v>101</v>
      </c>
      <c r="B2" s="65"/>
      <c r="C2" s="65"/>
      <c r="D2" s="65"/>
      <c r="E2" s="65"/>
      <c r="F2" s="65"/>
      <c r="G2" s="65"/>
      <c r="H2" s="92"/>
    </row>
    <row r="3" spans="1:10" ht="11" customHeight="1" x14ac:dyDescent="0.25">
      <c r="A3" s="145"/>
      <c r="B3"/>
      <c r="C3"/>
      <c r="D3"/>
      <c r="E3"/>
      <c r="F3"/>
      <c r="G3"/>
      <c r="H3" s="70"/>
    </row>
    <row r="4" spans="1:10" ht="13" x14ac:dyDescent="0.3">
      <c r="A4" s="60" t="s">
        <v>102</v>
      </c>
      <c r="B4" s="213" t="str">
        <f>IF(Décompte!A7="","",Décompte!A7)</f>
        <v/>
      </c>
      <c r="C4" s="214"/>
      <c r="D4" s="215"/>
      <c r="E4" s="215"/>
      <c r="F4" s="215"/>
      <c r="G4" s="215"/>
      <c r="H4" s="216"/>
    </row>
    <row r="5" spans="1:10" ht="13" x14ac:dyDescent="0.3">
      <c r="A5" s="61" t="s">
        <v>65</v>
      </c>
      <c r="B5" s="213" t="str">
        <f>IF(Décompte!D20="","",Décompte!D20)</f>
        <v/>
      </c>
      <c r="C5" s="214"/>
      <c r="D5" s="215"/>
      <c r="E5" s="215"/>
      <c r="F5" s="215"/>
      <c r="G5" s="215"/>
      <c r="H5" s="216"/>
    </row>
    <row r="6" spans="1:10" ht="13" x14ac:dyDescent="0.3">
      <c r="A6" s="62" t="s">
        <v>103</v>
      </c>
      <c r="B6" s="213" t="str">
        <f>IF(Décompte!D21="","",Décompte!D21)</f>
        <v/>
      </c>
      <c r="C6" s="214"/>
      <c r="D6" s="215"/>
      <c r="E6" s="215"/>
      <c r="F6" s="215"/>
      <c r="G6" s="215"/>
      <c r="H6" s="216"/>
    </row>
    <row r="7" spans="1:10" ht="13" x14ac:dyDescent="0.3">
      <c r="A7" s="63" t="s">
        <v>104</v>
      </c>
      <c r="B7" s="213" t="str">
        <f>IF(Décompte!D4="","",Décompte!D4)</f>
        <v>2023/24</v>
      </c>
      <c r="C7" s="214"/>
      <c r="D7" s="215"/>
      <c r="E7" s="215"/>
      <c r="F7" s="215"/>
      <c r="G7" s="215"/>
      <c r="H7" s="216"/>
    </row>
    <row r="8" spans="1:10" ht="13" x14ac:dyDescent="0.3">
      <c r="A8" s="157"/>
      <c r="B8" s="95"/>
      <c r="C8" s="95"/>
      <c r="D8" s="95"/>
    </row>
    <row r="9" spans="1:10" ht="13" x14ac:dyDescent="0.3">
      <c r="A9" s="158"/>
    </row>
    <row r="10" spans="1:10" x14ac:dyDescent="0.25">
      <c r="A10" s="156"/>
      <c r="D10" s="217" t="s">
        <v>105</v>
      </c>
      <c r="E10" s="217"/>
      <c r="F10" s="217"/>
      <c r="H10" s="55"/>
      <c r="J10" s="159"/>
    </row>
    <row r="11" spans="1:10" s="132" customFormat="1" ht="24.75" customHeight="1" x14ac:dyDescent="0.3">
      <c r="A11" s="160" t="s">
        <v>62</v>
      </c>
      <c r="B11" s="161" t="s">
        <v>106</v>
      </c>
      <c r="C11" s="162" t="s">
        <v>107</v>
      </c>
      <c r="D11" s="162" t="s">
        <v>108</v>
      </c>
      <c r="E11" s="162" t="s">
        <v>109</v>
      </c>
      <c r="F11" s="163" t="s">
        <v>110</v>
      </c>
      <c r="G11" s="163" t="s">
        <v>111</v>
      </c>
      <c r="H11" s="163" t="s">
        <v>112</v>
      </c>
      <c r="I11" s="163" t="s">
        <v>113</v>
      </c>
      <c r="J11" s="164" t="s">
        <v>77</v>
      </c>
    </row>
    <row r="12" spans="1:10" x14ac:dyDescent="0.25">
      <c r="A12" s="114"/>
      <c r="B12" s="115"/>
      <c r="C12" s="115"/>
      <c r="D12" s="116"/>
      <c r="E12" s="56"/>
      <c r="F12" s="117"/>
      <c r="G12" s="117"/>
      <c r="H12" s="118"/>
      <c r="I12" s="117"/>
      <c r="J12" s="116"/>
    </row>
    <row r="13" spans="1:10" x14ac:dyDescent="0.25">
      <c r="A13" s="119"/>
      <c r="B13" s="120"/>
      <c r="C13" s="120"/>
      <c r="D13" s="121"/>
      <c r="E13" s="58"/>
      <c r="F13" s="122"/>
      <c r="G13" s="122"/>
      <c r="H13" s="123"/>
      <c r="I13" s="122"/>
      <c r="J13" s="121"/>
    </row>
    <row r="14" spans="1:10" x14ac:dyDescent="0.25">
      <c r="A14" s="119"/>
      <c r="B14" s="120"/>
      <c r="C14" s="120"/>
      <c r="D14" s="121"/>
      <c r="E14" s="58"/>
      <c r="F14" s="122"/>
      <c r="G14" s="122"/>
      <c r="H14" s="123"/>
      <c r="I14" s="122"/>
      <c r="J14" s="121"/>
    </row>
    <row r="15" spans="1:10" x14ac:dyDescent="0.25">
      <c r="A15" s="119"/>
      <c r="B15" s="120"/>
      <c r="C15" s="120"/>
      <c r="D15" s="121"/>
      <c r="E15" s="58"/>
      <c r="F15" s="122"/>
      <c r="G15" s="122"/>
      <c r="H15" s="123"/>
      <c r="I15" s="122"/>
      <c r="J15" s="121"/>
    </row>
    <row r="16" spans="1:10" x14ac:dyDescent="0.25">
      <c r="A16" s="119"/>
      <c r="B16" s="120"/>
      <c r="C16" s="120"/>
      <c r="D16" s="121"/>
      <c r="E16" s="58"/>
      <c r="F16" s="122"/>
      <c r="G16" s="122"/>
      <c r="H16" s="123"/>
      <c r="I16" s="122"/>
      <c r="J16" s="121"/>
    </row>
    <row r="17" spans="1:12" x14ac:dyDescent="0.25">
      <c r="A17" s="119"/>
      <c r="B17" s="120"/>
      <c r="C17" s="120"/>
      <c r="D17" s="121"/>
      <c r="E17" s="58"/>
      <c r="F17" s="122"/>
      <c r="G17" s="122"/>
      <c r="H17" s="123"/>
      <c r="I17" s="122"/>
      <c r="J17" s="121"/>
    </row>
    <row r="18" spans="1:12" x14ac:dyDescent="0.25">
      <c r="A18" s="119"/>
      <c r="B18" s="120"/>
      <c r="C18" s="120"/>
      <c r="D18" s="121"/>
      <c r="E18" s="58"/>
      <c r="F18" s="122"/>
      <c r="G18" s="122"/>
      <c r="H18" s="123"/>
      <c r="I18" s="122"/>
      <c r="J18" s="121"/>
    </row>
    <row r="19" spans="1:12" x14ac:dyDescent="0.25">
      <c r="A19" s="119"/>
      <c r="B19" s="120"/>
      <c r="C19" s="120"/>
      <c r="D19" s="121"/>
      <c r="E19" s="58"/>
      <c r="F19" s="122"/>
      <c r="G19" s="122"/>
      <c r="H19" s="123"/>
      <c r="I19" s="122"/>
      <c r="J19" s="121"/>
      <c r="L19" s="165"/>
    </row>
    <row r="20" spans="1:12" x14ac:dyDescent="0.25">
      <c r="A20" s="119"/>
      <c r="B20" s="120"/>
      <c r="C20" s="120"/>
      <c r="D20" s="121"/>
      <c r="E20" s="58"/>
      <c r="F20" s="122"/>
      <c r="G20" s="122"/>
      <c r="H20" s="123"/>
      <c r="I20" s="122"/>
      <c r="J20" s="121"/>
      <c r="L20" s="165"/>
    </row>
    <row r="21" spans="1:12" x14ac:dyDescent="0.25">
      <c r="A21" s="119"/>
      <c r="B21" s="120"/>
      <c r="C21" s="120"/>
      <c r="D21" s="121"/>
      <c r="E21" s="58"/>
      <c r="F21" s="122"/>
      <c r="G21" s="122"/>
      <c r="H21" s="123"/>
      <c r="I21" s="122"/>
      <c r="J21" s="121"/>
      <c r="L21" s="165"/>
    </row>
    <row r="22" spans="1:12" x14ac:dyDescent="0.25">
      <c r="A22" s="119"/>
      <c r="B22" s="120"/>
      <c r="C22" s="120"/>
      <c r="D22" s="121"/>
      <c r="E22" s="58"/>
      <c r="F22" s="122"/>
      <c r="G22" s="122"/>
      <c r="H22" s="123"/>
      <c r="I22" s="122"/>
      <c r="J22" s="121"/>
      <c r="L22" s="165"/>
    </row>
    <row r="23" spans="1:12" x14ac:dyDescent="0.25">
      <c r="A23" s="119"/>
      <c r="B23" s="120"/>
      <c r="C23" s="120"/>
      <c r="D23" s="121"/>
      <c r="E23" s="58"/>
      <c r="F23" s="122"/>
      <c r="G23" s="122"/>
      <c r="H23" s="123"/>
      <c r="I23" s="122"/>
      <c r="J23" s="121"/>
      <c r="L23" s="165"/>
    </row>
    <row r="24" spans="1:12" x14ac:dyDescent="0.25">
      <c r="A24" s="119"/>
      <c r="B24" s="120"/>
      <c r="C24" s="120"/>
      <c r="D24" s="121"/>
      <c r="E24" s="58"/>
      <c r="F24" s="122"/>
      <c r="G24" s="122"/>
      <c r="H24" s="123"/>
      <c r="I24" s="122"/>
      <c r="J24" s="121"/>
      <c r="L24" s="165"/>
    </row>
    <row r="25" spans="1:12" x14ac:dyDescent="0.25">
      <c r="A25" s="119"/>
      <c r="B25" s="120"/>
      <c r="C25" s="120"/>
      <c r="D25" s="121"/>
      <c r="E25" s="58"/>
      <c r="F25" s="122"/>
      <c r="G25" s="122"/>
      <c r="H25" s="123"/>
      <c r="I25" s="122"/>
      <c r="J25" s="121"/>
      <c r="L25" s="165"/>
    </row>
    <row r="26" spans="1:12" x14ac:dyDescent="0.25">
      <c r="A26" s="119"/>
      <c r="B26" s="120"/>
      <c r="C26" s="120"/>
      <c r="D26" s="121"/>
      <c r="E26" s="58"/>
      <c r="F26" s="122"/>
      <c r="G26" s="122"/>
      <c r="H26" s="123"/>
      <c r="I26" s="122"/>
      <c r="J26" s="121"/>
      <c r="L26" s="165"/>
    </row>
    <row r="27" spans="1:12" x14ac:dyDescent="0.25">
      <c r="A27" s="119"/>
      <c r="B27" s="120"/>
      <c r="C27" s="120"/>
      <c r="D27" s="121"/>
      <c r="E27" s="58"/>
      <c r="F27" s="122"/>
      <c r="G27" s="122"/>
      <c r="H27" s="123"/>
      <c r="I27" s="122"/>
      <c r="J27" s="121"/>
      <c r="L27" s="165"/>
    </row>
    <row r="28" spans="1:12" x14ac:dyDescent="0.25">
      <c r="A28" s="119"/>
      <c r="B28" s="120"/>
      <c r="C28" s="120"/>
      <c r="D28" s="121"/>
      <c r="E28" s="58"/>
      <c r="F28" s="122"/>
      <c r="G28" s="122"/>
      <c r="H28" s="123"/>
      <c r="I28" s="122"/>
      <c r="J28" s="121"/>
      <c r="L28" s="165"/>
    </row>
    <row r="29" spans="1:12" x14ac:dyDescent="0.25">
      <c r="A29" s="119"/>
      <c r="B29" s="120"/>
      <c r="C29" s="120"/>
      <c r="D29" s="121"/>
      <c r="E29" s="58"/>
      <c r="F29" s="122"/>
      <c r="G29" s="122"/>
      <c r="H29" s="123"/>
      <c r="I29" s="122"/>
      <c r="J29" s="121"/>
      <c r="L29" s="165"/>
    </row>
    <row r="30" spans="1:12" x14ac:dyDescent="0.25">
      <c r="A30" s="119"/>
      <c r="B30" s="120"/>
      <c r="C30" s="120"/>
      <c r="D30" s="121"/>
      <c r="E30" s="58"/>
      <c r="F30" s="122"/>
      <c r="G30" s="122"/>
      <c r="H30" s="123"/>
      <c r="I30" s="122"/>
      <c r="J30" s="121"/>
      <c r="L30" s="165"/>
    </row>
    <row r="31" spans="1:12" x14ac:dyDescent="0.25">
      <c r="A31" s="119"/>
      <c r="B31" s="120"/>
      <c r="C31" s="120"/>
      <c r="D31" s="121"/>
      <c r="E31" s="58"/>
      <c r="F31" s="122"/>
      <c r="G31" s="122"/>
      <c r="H31" s="123"/>
      <c r="I31" s="122"/>
      <c r="J31" s="121"/>
      <c r="L31" s="165"/>
    </row>
    <row r="32" spans="1:12" x14ac:dyDescent="0.25">
      <c r="A32" s="119"/>
      <c r="B32" s="120"/>
      <c r="C32" s="120"/>
      <c r="D32" s="121"/>
      <c r="E32" s="58"/>
      <c r="F32" s="122"/>
      <c r="G32" s="122"/>
      <c r="H32" s="123"/>
      <c r="I32" s="122"/>
      <c r="J32" s="121"/>
      <c r="L32" s="165"/>
    </row>
    <row r="33" spans="1:12" x14ac:dyDescent="0.25">
      <c r="A33" s="119"/>
      <c r="B33" s="120"/>
      <c r="C33" s="120"/>
      <c r="D33" s="121"/>
      <c r="E33" s="58"/>
      <c r="F33" s="122"/>
      <c r="G33" s="122"/>
      <c r="H33" s="123"/>
      <c r="I33" s="122"/>
      <c r="J33" s="121"/>
      <c r="L33" s="165"/>
    </row>
    <row r="34" spans="1:12" x14ac:dyDescent="0.25">
      <c r="A34" s="119"/>
      <c r="B34" s="120"/>
      <c r="C34" s="120"/>
      <c r="D34" s="121"/>
      <c r="E34" s="58"/>
      <c r="F34" s="122"/>
      <c r="G34" s="122"/>
      <c r="H34" s="123"/>
      <c r="I34" s="122"/>
      <c r="J34" s="121"/>
      <c r="L34" s="165"/>
    </row>
    <row r="35" spans="1:12" x14ac:dyDescent="0.25">
      <c r="A35" s="119"/>
      <c r="B35" s="120"/>
      <c r="C35" s="120"/>
      <c r="D35" s="121"/>
      <c r="E35" s="58"/>
      <c r="F35" s="122"/>
      <c r="G35" s="122"/>
      <c r="H35" s="123"/>
      <c r="I35" s="122"/>
      <c r="J35" s="121"/>
      <c r="L35" s="165"/>
    </row>
    <row r="36" spans="1:12" x14ac:dyDescent="0.25">
      <c r="A36" s="119"/>
      <c r="B36" s="120"/>
      <c r="C36" s="120"/>
      <c r="D36" s="121"/>
      <c r="E36" s="58"/>
      <c r="F36" s="122"/>
      <c r="G36" s="122"/>
      <c r="H36" s="123"/>
      <c r="I36" s="122"/>
      <c r="J36" s="121"/>
      <c r="L36" s="165"/>
    </row>
    <row r="37" spans="1:12" x14ac:dyDescent="0.25">
      <c r="A37" s="119"/>
      <c r="B37" s="120"/>
      <c r="C37" s="120"/>
      <c r="D37" s="121"/>
      <c r="E37" s="58"/>
      <c r="F37" s="122"/>
      <c r="G37" s="122"/>
      <c r="H37" s="123"/>
      <c r="I37" s="122"/>
      <c r="J37" s="121"/>
      <c r="L37" s="165"/>
    </row>
    <row r="38" spans="1:12" x14ac:dyDescent="0.25">
      <c r="A38" s="119"/>
      <c r="B38" s="120"/>
      <c r="C38" s="120"/>
      <c r="D38" s="121"/>
      <c r="E38" s="58"/>
      <c r="F38" s="122"/>
      <c r="G38" s="122"/>
      <c r="H38" s="123"/>
      <c r="I38" s="122"/>
      <c r="J38" s="121"/>
      <c r="L38" s="165"/>
    </row>
    <row r="39" spans="1:12" x14ac:dyDescent="0.25">
      <c r="A39" s="119"/>
      <c r="B39" s="120"/>
      <c r="C39" s="120"/>
      <c r="D39" s="121"/>
      <c r="E39" s="58"/>
      <c r="F39" s="122"/>
      <c r="G39" s="122"/>
      <c r="H39" s="123"/>
      <c r="I39" s="122"/>
      <c r="J39" s="121"/>
      <c r="L39" s="165"/>
    </row>
    <row r="40" spans="1:12" x14ac:dyDescent="0.25">
      <c r="A40" s="119"/>
      <c r="B40" s="120"/>
      <c r="C40" s="120"/>
      <c r="D40" s="121"/>
      <c r="E40" s="58"/>
      <c r="F40" s="122"/>
      <c r="G40" s="122"/>
      <c r="H40" s="123"/>
      <c r="I40" s="122"/>
      <c r="J40" s="121"/>
      <c r="L40" s="165"/>
    </row>
    <row r="41" spans="1:12" x14ac:dyDescent="0.25">
      <c r="A41" s="119"/>
      <c r="B41" s="120"/>
      <c r="C41" s="120"/>
      <c r="D41" s="121"/>
      <c r="E41" s="58"/>
      <c r="F41" s="122"/>
      <c r="G41" s="122"/>
      <c r="H41" s="123"/>
      <c r="I41" s="122"/>
      <c r="J41" s="121"/>
      <c r="L41" s="165"/>
    </row>
    <row r="42" spans="1:12" x14ac:dyDescent="0.25">
      <c r="A42" s="119"/>
      <c r="B42" s="120"/>
      <c r="C42" s="120"/>
      <c r="D42" s="121"/>
      <c r="E42" s="58"/>
      <c r="F42" s="122"/>
      <c r="G42" s="122"/>
      <c r="H42" s="123"/>
      <c r="I42" s="122"/>
      <c r="J42" s="121"/>
      <c r="L42" s="165"/>
    </row>
    <row r="43" spans="1:12" x14ac:dyDescent="0.25">
      <c r="A43" s="119"/>
      <c r="B43" s="120"/>
      <c r="C43" s="120"/>
      <c r="D43" s="121"/>
      <c r="E43" s="58"/>
      <c r="F43" s="122"/>
      <c r="G43" s="122"/>
      <c r="H43" s="123"/>
      <c r="I43" s="122"/>
      <c r="J43" s="121"/>
      <c r="L43" s="165"/>
    </row>
    <row r="44" spans="1:12" x14ac:dyDescent="0.25">
      <c r="A44" s="119"/>
      <c r="B44" s="120"/>
      <c r="C44" s="120"/>
      <c r="D44" s="121"/>
      <c r="E44" s="58"/>
      <c r="F44" s="122"/>
      <c r="G44" s="122"/>
      <c r="H44" s="123"/>
      <c r="I44" s="122"/>
      <c r="J44" s="121"/>
      <c r="L44" s="165"/>
    </row>
    <row r="45" spans="1:12" x14ac:dyDescent="0.25">
      <c r="A45" s="119"/>
      <c r="B45" s="120"/>
      <c r="C45" s="120"/>
      <c r="D45" s="121"/>
      <c r="E45" s="58"/>
      <c r="F45" s="122"/>
      <c r="G45" s="122"/>
      <c r="H45" s="123"/>
      <c r="I45" s="122"/>
      <c r="J45" s="121"/>
      <c r="L45" s="165"/>
    </row>
    <row r="46" spans="1:12" x14ac:dyDescent="0.25">
      <c r="A46" s="119"/>
      <c r="B46" s="120"/>
      <c r="C46" s="120"/>
      <c r="D46" s="121"/>
      <c r="E46" s="58"/>
      <c r="F46" s="122"/>
      <c r="G46" s="122"/>
      <c r="H46" s="123"/>
      <c r="I46" s="122"/>
      <c r="J46" s="121"/>
    </row>
    <row r="47" spans="1:12" x14ac:dyDescent="0.25">
      <c r="A47" s="119"/>
      <c r="B47" s="120"/>
      <c r="C47" s="120"/>
      <c r="D47" s="121"/>
      <c r="E47" s="58"/>
      <c r="F47" s="122"/>
      <c r="G47" s="122"/>
      <c r="H47" s="123"/>
      <c r="I47" s="122"/>
      <c r="J47" s="121"/>
    </row>
    <row r="48" spans="1:12" x14ac:dyDescent="0.25">
      <c r="A48" s="119"/>
      <c r="B48" s="120"/>
      <c r="C48" s="120"/>
      <c r="D48" s="121"/>
      <c r="E48" s="58"/>
      <c r="F48" s="122"/>
      <c r="G48" s="122"/>
      <c r="H48" s="123"/>
      <c r="I48" s="122"/>
      <c r="J48" s="121"/>
    </row>
    <row r="49" spans="1:10" x14ac:dyDescent="0.25">
      <c r="A49" s="119"/>
      <c r="B49" s="120"/>
      <c r="C49" s="120"/>
      <c r="D49" s="121"/>
      <c r="E49" s="58"/>
      <c r="F49" s="122"/>
      <c r="G49" s="122"/>
      <c r="H49" s="123"/>
      <c r="I49" s="122"/>
      <c r="J49" s="121"/>
    </row>
    <row r="50" spans="1:10" x14ac:dyDescent="0.25">
      <c r="A50" s="119"/>
      <c r="B50" s="120"/>
      <c r="C50" s="120"/>
      <c r="D50" s="121"/>
      <c r="E50" s="58"/>
      <c r="F50" s="122"/>
      <c r="G50" s="122"/>
      <c r="H50" s="123"/>
      <c r="I50" s="122"/>
      <c r="J50" s="121"/>
    </row>
    <row r="51" spans="1:10" x14ac:dyDescent="0.25">
      <c r="A51" s="119"/>
      <c r="B51" s="120"/>
      <c r="C51" s="120"/>
      <c r="D51" s="121"/>
      <c r="E51" s="58"/>
      <c r="F51" s="122"/>
      <c r="G51" s="122"/>
      <c r="H51" s="123"/>
      <c r="I51" s="122"/>
      <c r="J51" s="121"/>
    </row>
    <row r="52" spans="1:10" x14ac:dyDescent="0.25">
      <c r="A52" s="119"/>
      <c r="B52" s="120"/>
      <c r="C52" s="120"/>
      <c r="D52" s="121"/>
      <c r="E52" s="58"/>
      <c r="F52" s="122"/>
      <c r="G52" s="122"/>
      <c r="H52" s="123"/>
      <c r="I52" s="122"/>
      <c r="J52" s="121"/>
    </row>
    <row r="53" spans="1:10" x14ac:dyDescent="0.25">
      <c r="A53" s="119"/>
      <c r="B53" s="120"/>
      <c r="C53" s="120"/>
      <c r="D53" s="121"/>
      <c r="E53" s="58"/>
      <c r="F53" s="122"/>
      <c r="G53" s="122"/>
      <c r="H53" s="123"/>
      <c r="I53" s="122"/>
      <c r="J53" s="121"/>
    </row>
    <row r="54" spans="1:10" x14ac:dyDescent="0.25">
      <c r="A54" s="119"/>
      <c r="B54" s="120"/>
      <c r="C54" s="120"/>
      <c r="D54" s="121"/>
      <c r="E54" s="58"/>
      <c r="F54" s="122"/>
      <c r="G54" s="122"/>
      <c r="H54" s="123"/>
      <c r="I54" s="122"/>
      <c r="J54" s="121"/>
    </row>
    <row r="55" spans="1:10" x14ac:dyDescent="0.25">
      <c r="A55" s="119"/>
      <c r="B55" s="120"/>
      <c r="C55" s="120"/>
      <c r="D55" s="121"/>
      <c r="E55" s="58"/>
      <c r="F55" s="122"/>
      <c r="G55" s="122"/>
      <c r="H55" s="123"/>
      <c r="I55" s="122"/>
      <c r="J55" s="121"/>
    </row>
    <row r="56" spans="1:10" x14ac:dyDescent="0.25">
      <c r="A56" s="119"/>
      <c r="B56" s="120"/>
      <c r="C56" s="120"/>
      <c r="D56" s="121"/>
      <c r="E56" s="58"/>
      <c r="F56" s="122"/>
      <c r="G56" s="122"/>
      <c r="H56" s="123"/>
      <c r="I56" s="122"/>
      <c r="J56" s="121"/>
    </row>
    <row r="57" spans="1:10" x14ac:dyDescent="0.25">
      <c r="A57" s="119"/>
      <c r="B57" s="120"/>
      <c r="C57" s="120"/>
      <c r="D57" s="121"/>
      <c r="E57" s="58"/>
      <c r="F57" s="122"/>
      <c r="G57" s="122"/>
      <c r="H57" s="123"/>
      <c r="I57" s="122"/>
      <c r="J57" s="121"/>
    </row>
    <row r="58" spans="1:10" x14ac:dyDescent="0.25">
      <c r="A58" s="119"/>
      <c r="B58" s="120"/>
      <c r="C58" s="120"/>
      <c r="D58" s="121"/>
      <c r="E58" s="58"/>
      <c r="F58" s="122"/>
      <c r="G58" s="122"/>
      <c r="H58" s="123"/>
      <c r="I58" s="122"/>
      <c r="J58" s="121"/>
    </row>
    <row r="59" spans="1:10" x14ac:dyDescent="0.25">
      <c r="A59" s="119"/>
      <c r="B59" s="120"/>
      <c r="C59" s="120"/>
      <c r="D59" s="121"/>
      <c r="E59" s="58"/>
      <c r="F59" s="122"/>
      <c r="G59" s="122"/>
      <c r="H59" s="123"/>
      <c r="I59" s="122"/>
      <c r="J59" s="121"/>
    </row>
    <row r="60" spans="1:10" x14ac:dyDescent="0.25">
      <c r="A60" s="119"/>
      <c r="B60" s="120"/>
      <c r="C60" s="120"/>
      <c r="D60" s="121"/>
      <c r="E60" s="58"/>
      <c r="F60" s="122"/>
      <c r="G60" s="122"/>
      <c r="H60" s="123"/>
      <c r="I60" s="122"/>
      <c r="J60" s="121"/>
    </row>
    <row r="61" spans="1:10" x14ac:dyDescent="0.25">
      <c r="A61" s="119"/>
      <c r="B61" s="120"/>
      <c r="C61" s="120"/>
      <c r="D61" s="121"/>
      <c r="E61" s="58"/>
      <c r="F61" s="122"/>
      <c r="G61" s="122"/>
      <c r="H61" s="123"/>
      <c r="I61" s="122"/>
      <c r="J61" s="121"/>
    </row>
    <row r="62" spans="1:10" x14ac:dyDescent="0.25">
      <c r="A62" s="119"/>
      <c r="B62" s="120"/>
      <c r="C62" s="120"/>
      <c r="D62" s="121"/>
      <c r="E62" s="58"/>
      <c r="F62" s="122"/>
      <c r="G62" s="122"/>
      <c r="H62" s="123"/>
      <c r="I62" s="122"/>
      <c r="J62" s="121"/>
    </row>
    <row r="63" spans="1:10" x14ac:dyDescent="0.25">
      <c r="A63" s="119"/>
      <c r="B63" s="120"/>
      <c r="C63" s="120"/>
      <c r="D63" s="121"/>
      <c r="E63" s="58"/>
      <c r="F63" s="122"/>
      <c r="G63" s="122"/>
      <c r="H63" s="123"/>
      <c r="I63" s="122"/>
      <c r="J63" s="121"/>
    </row>
    <row r="64" spans="1:10" x14ac:dyDescent="0.25">
      <c r="A64" s="119"/>
      <c r="B64" s="120"/>
      <c r="C64" s="120"/>
      <c r="D64" s="121"/>
      <c r="E64" s="58"/>
      <c r="F64" s="122"/>
      <c r="G64" s="122"/>
      <c r="H64" s="123"/>
      <c r="I64" s="122"/>
      <c r="J64" s="121"/>
    </row>
    <row r="65" spans="1:10" x14ac:dyDescent="0.25">
      <c r="A65" s="119"/>
      <c r="B65" s="120"/>
      <c r="C65" s="120"/>
      <c r="D65" s="121"/>
      <c r="E65" s="58"/>
      <c r="F65" s="122"/>
      <c r="G65" s="122"/>
      <c r="H65" s="123"/>
      <c r="I65" s="122"/>
      <c r="J65" s="121"/>
    </row>
    <row r="66" spans="1:10" x14ac:dyDescent="0.25">
      <c r="A66" s="119"/>
      <c r="B66" s="120"/>
      <c r="C66" s="120"/>
      <c r="D66" s="121"/>
      <c r="E66" s="58"/>
      <c r="F66" s="122"/>
      <c r="G66" s="122"/>
      <c r="H66" s="123"/>
      <c r="I66" s="122"/>
      <c r="J66" s="121"/>
    </row>
    <row r="67" spans="1:10" x14ac:dyDescent="0.25">
      <c r="A67" s="119"/>
      <c r="B67" s="120"/>
      <c r="C67" s="120"/>
      <c r="D67" s="121"/>
      <c r="E67" s="58"/>
      <c r="F67" s="122"/>
      <c r="G67" s="122"/>
      <c r="H67" s="123"/>
      <c r="I67" s="122"/>
      <c r="J67" s="121"/>
    </row>
    <row r="68" spans="1:10" x14ac:dyDescent="0.25">
      <c r="A68" s="119"/>
      <c r="B68" s="120"/>
      <c r="C68" s="120"/>
      <c r="D68" s="121"/>
      <c r="E68" s="58"/>
      <c r="F68" s="122"/>
      <c r="G68" s="122"/>
      <c r="H68" s="123"/>
      <c r="I68" s="122"/>
      <c r="J68" s="121"/>
    </row>
    <row r="69" spans="1:10" x14ac:dyDescent="0.25">
      <c r="A69" s="119"/>
      <c r="B69" s="120"/>
      <c r="C69" s="120"/>
      <c r="D69" s="121"/>
      <c r="E69" s="58"/>
      <c r="F69" s="122"/>
      <c r="G69" s="122"/>
      <c r="H69" s="123"/>
      <c r="I69" s="122"/>
      <c r="J69" s="121"/>
    </row>
    <row r="70" spans="1:10" x14ac:dyDescent="0.25">
      <c r="A70" s="119"/>
      <c r="B70" s="120"/>
      <c r="C70" s="120"/>
      <c r="D70" s="121"/>
      <c r="E70" s="58"/>
      <c r="F70" s="122"/>
      <c r="G70" s="122"/>
      <c r="H70" s="123"/>
      <c r="I70" s="122"/>
      <c r="J70" s="121"/>
    </row>
    <row r="71" spans="1:10" x14ac:dyDescent="0.25">
      <c r="A71" s="68"/>
      <c r="B71" s="50"/>
      <c r="C71" s="50"/>
      <c r="D71" s="19"/>
      <c r="E71" s="58"/>
      <c r="F71" s="59"/>
      <c r="G71" s="59"/>
      <c r="H71" s="94"/>
      <c r="I71" s="59"/>
      <c r="J71" s="19"/>
    </row>
    <row r="72" spans="1:10" x14ac:dyDescent="0.25">
      <c r="A72" s="68"/>
      <c r="B72" s="50"/>
      <c r="C72" s="50"/>
      <c r="D72" s="19"/>
      <c r="E72" s="58"/>
      <c r="F72" s="59"/>
      <c r="G72" s="59"/>
      <c r="H72" s="94"/>
      <c r="I72" s="59"/>
      <c r="J72" s="19"/>
    </row>
    <row r="73" spans="1:10" x14ac:dyDescent="0.25">
      <c r="A73" s="68"/>
      <c r="B73" s="50"/>
      <c r="C73" s="50"/>
      <c r="D73" s="19"/>
      <c r="E73" s="58"/>
      <c r="F73" s="59"/>
      <c r="G73" s="59"/>
      <c r="H73" s="94"/>
      <c r="I73" s="59"/>
      <c r="J73" s="19"/>
    </row>
    <row r="74" spans="1:10" x14ac:dyDescent="0.25">
      <c r="A74" s="68"/>
      <c r="B74" s="50"/>
      <c r="C74" s="50"/>
      <c r="D74" s="19"/>
      <c r="E74" s="58"/>
      <c r="F74" s="59"/>
      <c r="G74" s="59"/>
      <c r="H74" s="94"/>
      <c r="I74" s="59"/>
      <c r="J74" s="19"/>
    </row>
    <row r="75" spans="1:10" x14ac:dyDescent="0.25">
      <c r="A75" s="68"/>
      <c r="B75" s="50"/>
      <c r="C75" s="50"/>
      <c r="D75" s="19"/>
      <c r="E75" s="58"/>
      <c r="F75" s="59"/>
      <c r="G75" s="59"/>
      <c r="H75" s="94"/>
      <c r="I75" s="59"/>
      <c r="J75" s="19"/>
    </row>
    <row r="76" spans="1:10" x14ac:dyDescent="0.25">
      <c r="A76" s="68"/>
      <c r="B76" s="50"/>
      <c r="C76" s="50"/>
      <c r="D76" s="19"/>
      <c r="E76" s="58"/>
      <c r="F76" s="59"/>
      <c r="G76" s="59"/>
      <c r="H76" s="94"/>
      <c r="I76" s="59"/>
      <c r="J76" s="19"/>
    </row>
    <row r="77" spans="1:10" x14ac:dyDescent="0.25">
      <c r="A77" s="68"/>
      <c r="B77" s="50"/>
      <c r="C77" s="50"/>
      <c r="D77" s="19"/>
      <c r="E77" s="58"/>
      <c r="F77" s="59"/>
      <c r="G77" s="59"/>
      <c r="H77" s="94"/>
      <c r="I77" s="59"/>
      <c r="J77" s="19"/>
    </row>
    <row r="78" spans="1:10" x14ac:dyDescent="0.25">
      <c r="A78" s="68"/>
      <c r="B78" s="50"/>
      <c r="C78" s="50"/>
      <c r="D78" s="19"/>
      <c r="E78" s="58"/>
      <c r="F78" s="59"/>
      <c r="G78" s="59"/>
      <c r="H78" s="94"/>
      <c r="I78" s="59"/>
      <c r="J78" s="19"/>
    </row>
    <row r="79" spans="1:10" x14ac:dyDescent="0.25">
      <c r="A79" s="68"/>
      <c r="B79" s="50"/>
      <c r="C79" s="50"/>
      <c r="D79" s="19"/>
      <c r="E79" s="58"/>
      <c r="F79" s="59"/>
      <c r="G79" s="59"/>
      <c r="H79" s="94"/>
      <c r="I79" s="59"/>
      <c r="J79" s="19"/>
    </row>
    <row r="80" spans="1:10" x14ac:dyDescent="0.25">
      <c r="A80" s="68"/>
      <c r="B80" s="50"/>
      <c r="C80" s="50"/>
      <c r="D80" s="19"/>
      <c r="E80" s="58"/>
      <c r="F80" s="59"/>
      <c r="G80" s="59"/>
      <c r="H80" s="94"/>
      <c r="I80" s="59"/>
      <c r="J80" s="19"/>
    </row>
    <row r="81" spans="1:10" x14ac:dyDescent="0.25">
      <c r="A81" s="68"/>
      <c r="B81" s="50"/>
      <c r="C81" s="50"/>
      <c r="D81" s="19"/>
      <c r="E81" s="58"/>
      <c r="F81" s="59"/>
      <c r="G81" s="59"/>
      <c r="H81" s="94"/>
      <c r="I81" s="59"/>
      <c r="J81" s="19"/>
    </row>
    <row r="82" spans="1:10" x14ac:dyDescent="0.25">
      <c r="A82" s="68"/>
      <c r="B82" s="50"/>
      <c r="C82" s="50"/>
      <c r="D82" s="19"/>
      <c r="E82" s="58"/>
      <c r="F82" s="59"/>
      <c r="G82" s="59"/>
      <c r="H82" s="94"/>
      <c r="I82" s="59"/>
      <c r="J82" s="19"/>
    </row>
    <row r="83" spans="1:10" x14ac:dyDescent="0.25">
      <c r="A83" s="68"/>
      <c r="B83" s="50"/>
      <c r="C83" s="50"/>
      <c r="D83" s="19"/>
      <c r="E83" s="58"/>
      <c r="F83" s="59"/>
      <c r="G83" s="59"/>
      <c r="H83" s="94"/>
      <c r="I83" s="59"/>
      <c r="J83" s="19"/>
    </row>
    <row r="84" spans="1:10" x14ac:dyDescent="0.25">
      <c r="A84" s="68"/>
      <c r="B84" s="50"/>
      <c r="C84" s="50"/>
      <c r="D84" s="19"/>
      <c r="E84" s="58"/>
      <c r="F84" s="59"/>
      <c r="G84" s="59"/>
      <c r="H84" s="94"/>
      <c r="I84" s="59"/>
      <c r="J84" s="19"/>
    </row>
    <row r="85" spans="1:10" x14ac:dyDescent="0.25">
      <c r="A85" s="68"/>
      <c r="B85" s="50"/>
      <c r="C85" s="50"/>
      <c r="D85" s="19"/>
      <c r="E85" s="58"/>
      <c r="F85" s="59"/>
      <c r="G85" s="59"/>
      <c r="H85" s="94"/>
      <c r="I85" s="59"/>
      <c r="J85" s="19"/>
    </row>
    <row r="86" spans="1:10" x14ac:dyDescent="0.25">
      <c r="A86" s="68"/>
      <c r="B86" s="50"/>
      <c r="C86" s="50"/>
      <c r="D86" s="19"/>
      <c r="E86" s="58"/>
      <c r="F86" s="59"/>
      <c r="G86" s="59"/>
      <c r="H86" s="94"/>
      <c r="I86" s="59"/>
      <c r="J86" s="19"/>
    </row>
    <row r="87" spans="1:10" x14ac:dyDescent="0.25">
      <c r="A87" s="68"/>
      <c r="B87" s="50"/>
      <c r="C87" s="50"/>
      <c r="D87" s="19"/>
      <c r="E87" s="58"/>
      <c r="F87" s="59"/>
      <c r="G87" s="59"/>
      <c r="H87" s="94"/>
      <c r="I87" s="59"/>
      <c r="J87" s="19"/>
    </row>
    <row r="88" spans="1:10" x14ac:dyDescent="0.25">
      <c r="A88" s="68"/>
      <c r="B88" s="50"/>
      <c r="C88" s="50"/>
      <c r="D88" s="19"/>
      <c r="E88" s="58"/>
      <c r="F88" s="59"/>
      <c r="G88" s="59"/>
      <c r="H88" s="94"/>
      <c r="I88" s="59"/>
      <c r="J88" s="19"/>
    </row>
    <row r="89" spans="1:10" x14ac:dyDescent="0.25">
      <c r="A89" s="68"/>
      <c r="B89" s="50"/>
      <c r="C89" s="50"/>
      <c r="D89" s="19"/>
      <c r="E89" s="58"/>
      <c r="F89" s="59"/>
      <c r="G89" s="59"/>
      <c r="H89" s="94"/>
      <c r="I89" s="59"/>
      <c r="J89" s="19"/>
    </row>
    <row r="90" spans="1:10" x14ac:dyDescent="0.25">
      <c r="A90" s="68"/>
      <c r="B90" s="50"/>
      <c r="C90" s="50"/>
      <c r="D90" s="19"/>
      <c r="E90" s="58"/>
      <c r="F90" s="59"/>
      <c r="G90" s="59"/>
      <c r="H90" s="94"/>
      <c r="I90" s="59"/>
      <c r="J90" s="19"/>
    </row>
    <row r="91" spans="1:10" x14ac:dyDescent="0.25">
      <c r="A91" s="68"/>
      <c r="B91" s="50"/>
      <c r="C91" s="50"/>
      <c r="D91" s="19"/>
      <c r="E91" s="58"/>
      <c r="F91" s="59"/>
      <c r="G91" s="59"/>
      <c r="H91" s="94"/>
      <c r="I91" s="59"/>
      <c r="J91" s="19"/>
    </row>
    <row r="92" spans="1:10" x14ac:dyDescent="0.25">
      <c r="A92" s="68"/>
      <c r="B92" s="50"/>
      <c r="C92" s="50"/>
      <c r="D92" s="19"/>
      <c r="E92" s="58"/>
      <c r="F92" s="59"/>
      <c r="G92" s="59"/>
      <c r="H92" s="94"/>
      <c r="I92" s="59"/>
      <c r="J92" s="19"/>
    </row>
    <row r="93" spans="1:10" x14ac:dyDescent="0.25">
      <c r="A93" s="68"/>
      <c r="B93" s="50"/>
      <c r="C93" s="50"/>
      <c r="D93" s="19"/>
      <c r="E93" s="58"/>
      <c r="F93" s="59"/>
      <c r="G93" s="59"/>
      <c r="H93" s="94"/>
      <c r="I93" s="59"/>
      <c r="J93" s="19"/>
    </row>
    <row r="94" spans="1:10" x14ac:dyDescent="0.25">
      <c r="A94" s="68"/>
      <c r="B94" s="50"/>
      <c r="C94" s="50"/>
      <c r="D94" s="19"/>
      <c r="E94" s="58"/>
      <c r="F94" s="59"/>
      <c r="G94" s="59"/>
      <c r="H94" s="94"/>
      <c r="I94" s="59"/>
      <c r="J94" s="19"/>
    </row>
    <row r="95" spans="1:10" x14ac:dyDescent="0.25">
      <c r="A95" s="68"/>
      <c r="B95" s="50"/>
      <c r="C95" s="50"/>
      <c r="D95" s="19"/>
      <c r="E95" s="58"/>
      <c r="F95" s="59"/>
      <c r="G95" s="59"/>
      <c r="H95" s="94"/>
      <c r="I95" s="59"/>
      <c r="J95" s="19"/>
    </row>
    <row r="96" spans="1:10" x14ac:dyDescent="0.25">
      <c r="A96" s="68"/>
      <c r="B96" s="50"/>
      <c r="C96" s="50"/>
      <c r="D96" s="19"/>
      <c r="E96" s="58"/>
      <c r="F96" s="59"/>
      <c r="G96" s="59"/>
      <c r="H96" s="94"/>
      <c r="I96" s="59"/>
      <c r="J96" s="19"/>
    </row>
    <row r="97" spans="1:10" x14ac:dyDescent="0.25">
      <c r="A97" s="68"/>
      <c r="B97" s="50"/>
      <c r="C97" s="50"/>
      <c r="D97" s="19"/>
      <c r="E97" s="58"/>
      <c r="F97" s="59"/>
      <c r="G97" s="59"/>
      <c r="H97" s="94"/>
      <c r="I97" s="59"/>
      <c r="J97" s="19"/>
    </row>
    <row r="98" spans="1:10" x14ac:dyDescent="0.25">
      <c r="A98" s="68"/>
      <c r="B98" s="50"/>
      <c r="C98" s="50"/>
      <c r="D98" s="19"/>
      <c r="E98" s="58"/>
      <c r="F98" s="59"/>
      <c r="G98" s="59"/>
      <c r="H98" s="94"/>
      <c r="I98" s="59"/>
      <c r="J98" s="19"/>
    </row>
    <row r="99" spans="1:10" x14ac:dyDescent="0.25">
      <c r="A99" s="68"/>
      <c r="B99" s="50"/>
      <c r="C99" s="50"/>
      <c r="D99" s="19"/>
      <c r="E99" s="58"/>
      <c r="F99" s="59"/>
      <c r="G99" s="59"/>
      <c r="H99" s="94"/>
      <c r="I99" s="59"/>
      <c r="J99" s="19"/>
    </row>
    <row r="100" spans="1:10" x14ac:dyDescent="0.25">
      <c r="A100" s="68"/>
      <c r="B100" s="50"/>
      <c r="C100" s="50"/>
      <c r="D100" s="19"/>
      <c r="E100" s="58"/>
      <c r="F100" s="59"/>
      <c r="G100" s="59"/>
      <c r="H100" s="94"/>
      <c r="I100" s="59"/>
      <c r="J100" s="19"/>
    </row>
    <row r="101" spans="1:10" x14ac:dyDescent="0.25">
      <c r="A101" s="68"/>
      <c r="B101" s="50"/>
      <c r="C101" s="50"/>
      <c r="D101" s="19"/>
      <c r="E101" s="58"/>
      <c r="F101" s="59"/>
      <c r="G101" s="59"/>
      <c r="H101" s="94"/>
      <c r="I101" s="59"/>
      <c r="J101" s="19"/>
    </row>
    <row r="102" spans="1:10" x14ac:dyDescent="0.25">
      <c r="A102" s="68"/>
      <c r="B102" s="50"/>
      <c r="C102" s="50"/>
      <c r="D102" s="19"/>
      <c r="E102" s="58"/>
      <c r="F102" s="59"/>
      <c r="G102" s="59"/>
      <c r="H102" s="94"/>
      <c r="I102" s="59"/>
      <c r="J102" s="19"/>
    </row>
    <row r="103" spans="1:10" x14ac:dyDescent="0.25">
      <c r="A103" s="68"/>
      <c r="B103" s="50"/>
      <c r="C103" s="50"/>
      <c r="D103" s="19"/>
      <c r="E103" s="58"/>
      <c r="F103" s="59"/>
      <c r="G103" s="59"/>
      <c r="H103" s="94"/>
      <c r="I103" s="59"/>
      <c r="J103" s="19"/>
    </row>
    <row r="104" spans="1:10" x14ac:dyDescent="0.25">
      <c r="A104" s="68"/>
      <c r="B104" s="50"/>
      <c r="C104" s="50"/>
      <c r="D104" s="19"/>
      <c r="E104" s="58"/>
      <c r="F104" s="59"/>
      <c r="G104" s="59"/>
      <c r="H104" s="94"/>
      <c r="I104" s="59"/>
      <c r="J104" s="19"/>
    </row>
    <row r="105" spans="1:10" x14ac:dyDescent="0.25">
      <c r="A105" s="68"/>
      <c r="B105" s="50"/>
      <c r="C105" s="50"/>
      <c r="D105" s="19"/>
      <c r="E105" s="58"/>
      <c r="F105" s="59"/>
      <c r="G105" s="59"/>
      <c r="H105" s="94"/>
      <c r="I105" s="59"/>
      <c r="J105" s="19"/>
    </row>
    <row r="106" spans="1:10" x14ac:dyDescent="0.25">
      <c r="A106" s="68"/>
      <c r="B106" s="50"/>
      <c r="C106" s="50"/>
      <c r="D106" s="19"/>
      <c r="E106" s="58"/>
      <c r="F106" s="59"/>
      <c r="G106" s="59"/>
      <c r="H106" s="94"/>
      <c r="I106" s="59"/>
      <c r="J106" s="19"/>
    </row>
    <row r="107" spans="1:10" x14ac:dyDescent="0.25">
      <c r="A107" s="68"/>
      <c r="B107" s="50"/>
      <c r="C107" s="50"/>
      <c r="D107" s="19"/>
      <c r="E107" s="58"/>
      <c r="F107" s="59"/>
      <c r="G107" s="59"/>
      <c r="H107" s="94"/>
      <c r="I107" s="59"/>
      <c r="J107" s="19"/>
    </row>
    <row r="108" spans="1:10" x14ac:dyDescent="0.25">
      <c r="A108" s="68"/>
      <c r="B108" s="50"/>
      <c r="C108" s="50"/>
      <c r="D108" s="19"/>
      <c r="E108" s="58"/>
      <c r="F108" s="59"/>
      <c r="G108" s="59"/>
      <c r="H108" s="94"/>
      <c r="I108" s="59"/>
      <c r="J108" s="19"/>
    </row>
    <row r="109" spans="1:10" x14ac:dyDescent="0.25">
      <c r="A109" s="68"/>
      <c r="B109" s="50"/>
      <c r="C109" s="50"/>
      <c r="D109" s="19"/>
      <c r="E109" s="58"/>
      <c r="F109" s="59"/>
      <c r="G109" s="59"/>
      <c r="H109" s="94"/>
      <c r="I109" s="59"/>
      <c r="J109" s="19"/>
    </row>
    <row r="110" spans="1:10" x14ac:dyDescent="0.25">
      <c r="A110" s="68"/>
      <c r="B110" s="50"/>
      <c r="C110" s="50"/>
      <c r="D110" s="19"/>
      <c r="E110" s="58"/>
      <c r="F110" s="59"/>
      <c r="G110" s="59"/>
      <c r="H110" s="94"/>
      <c r="I110" s="59"/>
      <c r="J110" s="19"/>
    </row>
    <row r="111" spans="1:10" x14ac:dyDescent="0.25">
      <c r="A111" s="68"/>
      <c r="B111" s="50"/>
      <c r="C111" s="50"/>
      <c r="D111" s="19"/>
      <c r="E111" s="58"/>
      <c r="F111" s="59"/>
      <c r="G111" s="59"/>
      <c r="H111" s="94"/>
      <c r="I111" s="59"/>
      <c r="J111" s="19"/>
    </row>
    <row r="112" spans="1:10" x14ac:dyDescent="0.25">
      <c r="A112" s="68"/>
      <c r="B112" s="50"/>
      <c r="C112" s="50"/>
      <c r="D112" s="19"/>
      <c r="E112" s="58"/>
      <c r="F112" s="59"/>
      <c r="G112" s="59"/>
      <c r="H112" s="94"/>
      <c r="I112" s="59"/>
      <c r="J112" s="19"/>
    </row>
    <row r="113" spans="1:10" x14ac:dyDescent="0.25">
      <c r="A113" s="68"/>
      <c r="B113" s="50"/>
      <c r="C113" s="50"/>
      <c r="D113" s="19"/>
      <c r="E113" s="58"/>
      <c r="F113" s="59"/>
      <c r="G113" s="59"/>
      <c r="H113" s="94"/>
      <c r="I113" s="59"/>
      <c r="J113" s="19"/>
    </row>
    <row r="114" spans="1:10" x14ac:dyDescent="0.25">
      <c r="A114" s="68"/>
      <c r="B114" s="50"/>
      <c r="C114" s="50"/>
      <c r="D114" s="19"/>
      <c r="E114" s="58"/>
      <c r="F114" s="59"/>
      <c r="G114" s="59"/>
      <c r="H114" s="94"/>
      <c r="I114" s="59"/>
      <c r="J114" s="19"/>
    </row>
    <row r="115" spans="1:10" x14ac:dyDescent="0.25">
      <c r="A115" s="68"/>
      <c r="B115" s="50"/>
      <c r="C115" s="50"/>
      <c r="D115" s="19"/>
      <c r="E115" s="58"/>
      <c r="F115" s="59"/>
      <c r="G115" s="59"/>
      <c r="H115" s="94"/>
      <c r="I115" s="59"/>
      <c r="J115" s="19"/>
    </row>
    <row r="116" spans="1:10" x14ac:dyDescent="0.25">
      <c r="A116" s="68"/>
      <c r="B116" s="50"/>
      <c r="C116" s="50"/>
      <c r="D116" s="19"/>
      <c r="E116" s="58"/>
      <c r="F116" s="59"/>
      <c r="G116" s="59"/>
      <c r="H116" s="94"/>
      <c r="I116" s="59"/>
      <c r="J116" s="19"/>
    </row>
    <row r="117" spans="1:10" x14ac:dyDescent="0.25">
      <c r="A117" s="68"/>
      <c r="B117" s="50"/>
      <c r="C117" s="50"/>
      <c r="D117" s="19"/>
      <c r="E117" s="58"/>
      <c r="F117" s="59"/>
      <c r="G117" s="59"/>
      <c r="H117" s="94"/>
      <c r="I117" s="59"/>
      <c r="J117" s="19"/>
    </row>
    <row r="118" spans="1:10" x14ac:dyDescent="0.25">
      <c r="A118" s="68"/>
      <c r="B118" s="50"/>
      <c r="C118" s="50"/>
      <c r="D118" s="19"/>
      <c r="E118" s="58"/>
      <c r="F118" s="59"/>
      <c r="G118" s="59"/>
      <c r="H118" s="94"/>
      <c r="I118" s="59"/>
      <c r="J118" s="19"/>
    </row>
    <row r="119" spans="1:10" x14ac:dyDescent="0.25">
      <c r="A119" s="68"/>
      <c r="B119" s="50"/>
      <c r="C119" s="50"/>
      <c r="D119" s="19"/>
      <c r="E119" s="58"/>
      <c r="F119" s="59"/>
      <c r="G119" s="59"/>
      <c r="H119" s="94"/>
      <c r="I119" s="59"/>
      <c r="J119" s="19"/>
    </row>
    <row r="120" spans="1:10" x14ac:dyDescent="0.25">
      <c r="A120" s="68"/>
      <c r="B120" s="50"/>
      <c r="C120" s="50"/>
      <c r="D120" s="19"/>
      <c r="E120" s="58"/>
      <c r="F120" s="59"/>
      <c r="G120" s="59"/>
      <c r="H120" s="94"/>
      <c r="I120" s="59"/>
      <c r="J120" s="19"/>
    </row>
    <row r="121" spans="1:10" x14ac:dyDescent="0.25">
      <c r="A121" s="68"/>
      <c r="B121" s="50"/>
      <c r="C121" s="50"/>
      <c r="D121" s="19"/>
      <c r="E121" s="58"/>
      <c r="F121" s="59"/>
      <c r="G121" s="59"/>
      <c r="H121" s="94"/>
      <c r="I121" s="59"/>
      <c r="J121" s="19"/>
    </row>
    <row r="122" spans="1:10" x14ac:dyDescent="0.25">
      <c r="A122" s="68"/>
      <c r="B122" s="50"/>
      <c r="C122" s="50"/>
      <c r="D122" s="19"/>
      <c r="E122" s="58"/>
      <c r="F122" s="59"/>
      <c r="G122" s="59"/>
      <c r="H122" s="94"/>
      <c r="I122" s="59"/>
      <c r="J122" s="19"/>
    </row>
    <row r="123" spans="1:10" x14ac:dyDescent="0.25">
      <c r="A123" s="68"/>
      <c r="B123" s="50"/>
      <c r="C123" s="50"/>
      <c r="D123" s="19"/>
      <c r="E123" s="58"/>
      <c r="F123" s="59"/>
      <c r="G123" s="59"/>
      <c r="H123" s="94"/>
      <c r="I123" s="59"/>
      <c r="J123" s="19"/>
    </row>
    <row r="124" spans="1:10" x14ac:dyDescent="0.25">
      <c r="A124" s="68"/>
      <c r="B124" s="50"/>
      <c r="C124" s="50"/>
      <c r="D124" s="19"/>
      <c r="E124" s="58"/>
      <c r="F124" s="59"/>
      <c r="G124" s="59"/>
      <c r="H124" s="94"/>
      <c r="I124" s="59"/>
      <c r="J124" s="19"/>
    </row>
    <row r="125" spans="1:10" x14ac:dyDescent="0.25">
      <c r="A125" s="68"/>
      <c r="B125" s="50"/>
      <c r="C125" s="50"/>
      <c r="D125" s="19"/>
      <c r="E125" s="58"/>
      <c r="F125" s="59"/>
      <c r="G125" s="59"/>
      <c r="H125" s="94"/>
      <c r="I125" s="59"/>
      <c r="J125" s="19"/>
    </row>
    <row r="126" spans="1:10" x14ac:dyDescent="0.25">
      <c r="A126" s="68"/>
      <c r="B126" s="50"/>
      <c r="C126" s="50"/>
      <c r="D126" s="19"/>
      <c r="E126" s="58"/>
      <c r="F126" s="59"/>
      <c r="G126" s="59"/>
      <c r="H126" s="94"/>
      <c r="I126" s="59"/>
      <c r="J126" s="19"/>
    </row>
    <row r="127" spans="1:10" x14ac:dyDescent="0.25">
      <c r="A127" s="68"/>
      <c r="B127" s="50"/>
      <c r="C127" s="50"/>
      <c r="D127" s="19"/>
      <c r="E127" s="58"/>
      <c r="F127" s="59"/>
      <c r="G127" s="59"/>
      <c r="H127" s="94"/>
      <c r="I127" s="59"/>
      <c r="J127" s="19"/>
    </row>
    <row r="128" spans="1:10" x14ac:dyDescent="0.25">
      <c r="A128" s="68"/>
      <c r="B128" s="50"/>
      <c r="C128" s="50"/>
      <c r="D128" s="19"/>
      <c r="E128" s="58"/>
      <c r="F128" s="59"/>
      <c r="G128" s="59"/>
      <c r="H128" s="94"/>
      <c r="I128" s="59"/>
      <c r="J128" s="19"/>
    </row>
    <row r="129" spans="1:10" x14ac:dyDescent="0.25">
      <c r="A129" s="68"/>
      <c r="B129" s="50"/>
      <c r="C129" s="50"/>
      <c r="D129" s="19"/>
      <c r="E129" s="58"/>
      <c r="F129" s="59"/>
      <c r="G129" s="59"/>
      <c r="H129" s="94"/>
      <c r="I129" s="59"/>
      <c r="J129" s="19"/>
    </row>
    <row r="130" spans="1:10" x14ac:dyDescent="0.25">
      <c r="A130" s="68"/>
      <c r="B130" s="50"/>
      <c r="C130" s="50"/>
      <c r="D130" s="19"/>
      <c r="E130" s="58"/>
      <c r="F130" s="59"/>
      <c r="G130" s="59"/>
      <c r="H130" s="94"/>
      <c r="I130" s="59"/>
      <c r="J130" s="19"/>
    </row>
    <row r="131" spans="1:10" x14ac:dyDescent="0.25">
      <c r="A131" s="68"/>
      <c r="B131" s="50"/>
      <c r="C131" s="50"/>
      <c r="D131" s="19"/>
      <c r="E131" s="58"/>
      <c r="F131" s="59"/>
      <c r="G131" s="59"/>
      <c r="H131" s="94"/>
      <c r="I131" s="59"/>
      <c r="J131" s="19"/>
    </row>
    <row r="132" spans="1:10" x14ac:dyDescent="0.25">
      <c r="A132" s="68"/>
      <c r="B132" s="50"/>
      <c r="C132" s="50"/>
      <c r="D132" s="19"/>
      <c r="E132" s="58"/>
      <c r="F132" s="59"/>
      <c r="G132" s="59"/>
      <c r="H132" s="94"/>
      <c r="I132" s="59"/>
      <c r="J132" s="19"/>
    </row>
    <row r="133" spans="1:10" x14ac:dyDescent="0.25">
      <c r="A133" s="68"/>
      <c r="B133" s="50"/>
      <c r="C133" s="50"/>
      <c r="D133" s="19"/>
      <c r="E133" s="58"/>
      <c r="F133" s="59"/>
      <c r="G133" s="59"/>
      <c r="H133" s="94"/>
      <c r="I133" s="59"/>
      <c r="J133" s="19"/>
    </row>
    <row r="134" spans="1:10" x14ac:dyDescent="0.25">
      <c r="A134" s="68"/>
      <c r="B134" s="50"/>
      <c r="C134" s="50"/>
      <c r="D134" s="19"/>
      <c r="E134" s="58"/>
      <c r="F134" s="59"/>
      <c r="G134" s="59"/>
      <c r="H134" s="94"/>
      <c r="I134" s="59"/>
      <c r="J134" s="19"/>
    </row>
    <row r="135" spans="1:10" x14ac:dyDescent="0.25">
      <c r="A135" s="68"/>
      <c r="B135" s="50"/>
      <c r="C135" s="50"/>
      <c r="D135" s="19"/>
      <c r="E135" s="58"/>
      <c r="F135" s="59"/>
      <c r="G135" s="59"/>
      <c r="H135" s="94"/>
      <c r="I135" s="59"/>
      <c r="J135" s="19"/>
    </row>
    <row r="136" spans="1:10" x14ac:dyDescent="0.25">
      <c r="A136" s="68"/>
      <c r="B136" s="50"/>
      <c r="C136" s="50"/>
      <c r="D136" s="19"/>
      <c r="E136" s="58"/>
      <c r="F136" s="59"/>
      <c r="G136" s="59"/>
      <c r="H136" s="94"/>
      <c r="I136" s="59"/>
      <c r="J136" s="19"/>
    </row>
    <row r="137" spans="1:10" x14ac:dyDescent="0.25">
      <c r="A137" s="68"/>
      <c r="B137" s="50"/>
      <c r="C137" s="50"/>
      <c r="D137" s="19"/>
      <c r="E137" s="58"/>
      <c r="F137" s="59"/>
      <c r="G137" s="59"/>
      <c r="H137" s="94"/>
      <c r="I137" s="59"/>
      <c r="J137" s="19"/>
    </row>
    <row r="138" spans="1:10" x14ac:dyDescent="0.25">
      <c r="A138" s="68"/>
      <c r="B138" s="50"/>
      <c r="C138" s="50"/>
      <c r="D138" s="19"/>
      <c r="E138" s="58"/>
      <c r="F138" s="59"/>
      <c r="G138" s="59"/>
      <c r="H138" s="94"/>
      <c r="I138" s="59"/>
      <c r="J138" s="19"/>
    </row>
    <row r="139" spans="1:10" x14ac:dyDescent="0.25">
      <c r="A139" s="68"/>
      <c r="B139" s="50"/>
      <c r="C139" s="50"/>
      <c r="D139" s="19"/>
      <c r="E139" s="58"/>
      <c r="F139" s="59"/>
      <c r="G139" s="59"/>
      <c r="H139" s="94"/>
      <c r="I139" s="59"/>
      <c r="J139" s="19"/>
    </row>
    <row r="140" spans="1:10" x14ac:dyDescent="0.25">
      <c r="A140" s="68"/>
      <c r="B140" s="50"/>
      <c r="C140" s="50"/>
      <c r="D140" s="19"/>
      <c r="E140" s="58"/>
      <c r="F140" s="59"/>
      <c r="G140" s="59"/>
      <c r="H140" s="94"/>
      <c r="I140" s="59"/>
      <c r="J140" s="19"/>
    </row>
    <row r="141" spans="1:10" x14ac:dyDescent="0.25">
      <c r="A141" s="68"/>
      <c r="B141" s="50"/>
      <c r="C141" s="50"/>
      <c r="D141" s="19"/>
      <c r="E141" s="58"/>
      <c r="F141" s="59"/>
      <c r="G141" s="59"/>
      <c r="H141" s="94"/>
      <c r="I141" s="59"/>
      <c r="J141" s="19"/>
    </row>
    <row r="142" spans="1:10" x14ac:dyDescent="0.25">
      <c r="A142" s="68"/>
      <c r="B142" s="50"/>
      <c r="C142" s="50"/>
      <c r="D142" s="19"/>
      <c r="E142" s="58"/>
      <c r="F142" s="59"/>
      <c r="G142" s="59"/>
      <c r="H142" s="94"/>
      <c r="I142" s="59"/>
      <c r="J142" s="19"/>
    </row>
    <row r="143" spans="1:10" x14ac:dyDescent="0.25">
      <c r="A143" s="68"/>
      <c r="B143" s="50"/>
      <c r="C143" s="50"/>
      <c r="D143" s="19"/>
      <c r="E143" s="58"/>
      <c r="F143" s="59"/>
      <c r="G143" s="59"/>
      <c r="H143" s="94"/>
      <c r="I143" s="59"/>
      <c r="J143" s="19"/>
    </row>
    <row r="144" spans="1:10" x14ac:dyDescent="0.25">
      <c r="A144" s="68"/>
      <c r="B144" s="50"/>
      <c r="C144" s="50"/>
      <c r="D144" s="19"/>
      <c r="E144" s="58"/>
      <c r="F144" s="59"/>
      <c r="G144" s="59"/>
      <c r="H144" s="94"/>
      <c r="I144" s="59"/>
      <c r="J144" s="19"/>
    </row>
    <row r="145" spans="1:10" x14ac:dyDescent="0.25">
      <c r="A145" s="68"/>
      <c r="B145" s="50"/>
      <c r="C145" s="50"/>
      <c r="D145" s="19"/>
      <c r="E145" s="58"/>
      <c r="F145" s="59"/>
      <c r="G145" s="59"/>
      <c r="H145" s="94"/>
      <c r="I145" s="59"/>
      <c r="J145" s="19"/>
    </row>
    <row r="146" spans="1:10" x14ac:dyDescent="0.25">
      <c r="A146" s="68"/>
      <c r="B146" s="50"/>
      <c r="C146" s="50"/>
      <c r="D146" s="19"/>
      <c r="E146" s="58"/>
      <c r="F146" s="59"/>
      <c r="G146" s="59"/>
      <c r="H146" s="94"/>
      <c r="I146" s="59"/>
      <c r="J146" s="19"/>
    </row>
    <row r="147" spans="1:10" x14ac:dyDescent="0.25">
      <c r="A147" s="68"/>
      <c r="B147" s="50"/>
      <c r="C147" s="50"/>
      <c r="D147" s="19"/>
      <c r="E147" s="58"/>
      <c r="F147" s="59"/>
      <c r="G147" s="59"/>
      <c r="H147" s="94"/>
      <c r="I147" s="59"/>
      <c r="J147" s="19"/>
    </row>
    <row r="148" spans="1:10" x14ac:dyDescent="0.25">
      <c r="A148" s="68"/>
      <c r="B148" s="50"/>
      <c r="C148" s="50"/>
      <c r="D148" s="19"/>
      <c r="E148" s="58"/>
      <c r="F148" s="59"/>
      <c r="G148" s="59"/>
      <c r="H148" s="94"/>
      <c r="I148" s="59"/>
      <c r="J148" s="19"/>
    </row>
    <row r="149" spans="1:10" x14ac:dyDescent="0.25">
      <c r="A149" s="68"/>
      <c r="B149" s="50"/>
      <c r="C149" s="50"/>
      <c r="D149" s="19"/>
      <c r="E149" s="58"/>
      <c r="F149" s="59"/>
      <c r="G149" s="59"/>
      <c r="H149" s="94"/>
      <c r="I149" s="59"/>
      <c r="J149" s="19"/>
    </row>
    <row r="150" spans="1:10" x14ac:dyDescent="0.25">
      <c r="A150" s="68"/>
      <c r="B150" s="50"/>
      <c r="C150" s="50"/>
      <c r="D150" s="19"/>
      <c r="E150" s="58"/>
      <c r="F150" s="59"/>
      <c r="G150" s="59"/>
      <c r="H150" s="94"/>
      <c r="I150" s="59"/>
      <c r="J150" s="19"/>
    </row>
    <row r="151" spans="1:10" x14ac:dyDescent="0.25">
      <c r="A151" s="68"/>
      <c r="B151" s="50"/>
      <c r="C151" s="50"/>
      <c r="D151" s="19"/>
      <c r="E151" s="58"/>
      <c r="F151" s="59"/>
      <c r="G151" s="59"/>
      <c r="H151" s="94"/>
      <c r="I151" s="59"/>
      <c r="J151" s="19"/>
    </row>
    <row r="152" spans="1:10" x14ac:dyDescent="0.25">
      <c r="A152" s="68"/>
      <c r="B152" s="50"/>
      <c r="C152" s="50"/>
      <c r="D152" s="19"/>
      <c r="E152" s="58"/>
      <c r="F152" s="59"/>
      <c r="G152" s="59"/>
      <c r="H152" s="94"/>
      <c r="I152" s="59"/>
      <c r="J152" s="19"/>
    </row>
    <row r="153" spans="1:10" x14ac:dyDescent="0.25">
      <c r="A153" s="68"/>
      <c r="B153" s="50"/>
      <c r="C153" s="50"/>
      <c r="D153" s="19"/>
      <c r="E153" s="58"/>
      <c r="F153" s="59"/>
      <c r="G153" s="59"/>
      <c r="H153" s="94"/>
      <c r="I153" s="59"/>
      <c r="J153" s="19"/>
    </row>
    <row r="154" spans="1:10" x14ac:dyDescent="0.25">
      <c r="A154" s="68"/>
      <c r="B154" s="50"/>
      <c r="C154" s="50"/>
      <c r="D154" s="19"/>
      <c r="E154" s="58"/>
      <c r="F154" s="59"/>
      <c r="G154" s="59"/>
      <c r="H154" s="94"/>
      <c r="I154" s="59"/>
      <c r="J154" s="19"/>
    </row>
    <row r="155" spans="1:10" x14ac:dyDescent="0.25">
      <c r="A155" s="68"/>
      <c r="B155" s="50"/>
      <c r="C155" s="50"/>
      <c r="D155" s="19"/>
      <c r="E155" s="58"/>
      <c r="F155" s="59"/>
      <c r="G155" s="59"/>
      <c r="H155" s="94"/>
      <c r="I155" s="59"/>
      <c r="J155" s="19"/>
    </row>
    <row r="156" spans="1:10" x14ac:dyDescent="0.25">
      <c r="A156" s="68"/>
      <c r="B156" s="50"/>
      <c r="C156" s="50"/>
      <c r="D156" s="19"/>
      <c r="E156" s="58"/>
      <c r="F156" s="59"/>
      <c r="G156" s="59"/>
      <c r="H156" s="94"/>
      <c r="I156" s="59"/>
      <c r="J156" s="19"/>
    </row>
    <row r="157" spans="1:10" x14ac:dyDescent="0.25">
      <c r="A157" s="68"/>
      <c r="B157" s="50"/>
      <c r="C157" s="50"/>
      <c r="D157" s="19"/>
      <c r="E157" s="58"/>
      <c r="F157" s="59"/>
      <c r="G157" s="59"/>
      <c r="H157" s="94"/>
      <c r="I157" s="59"/>
      <c r="J157" s="19"/>
    </row>
    <row r="158" spans="1:10" x14ac:dyDescent="0.25">
      <c r="A158" s="68"/>
      <c r="B158" s="50"/>
      <c r="C158" s="50"/>
      <c r="D158" s="19"/>
      <c r="E158" s="58"/>
      <c r="F158" s="59"/>
      <c r="G158" s="59"/>
      <c r="H158" s="94"/>
      <c r="I158" s="59"/>
      <c r="J158" s="19"/>
    </row>
    <row r="159" spans="1:10" x14ac:dyDescent="0.25">
      <c r="A159" s="68"/>
      <c r="B159" s="50"/>
      <c r="C159" s="50"/>
      <c r="D159" s="19"/>
      <c r="E159" s="58"/>
      <c r="F159" s="59"/>
      <c r="G159" s="59"/>
      <c r="H159" s="94"/>
      <c r="I159" s="59"/>
      <c r="J159" s="19"/>
    </row>
    <row r="160" spans="1:10" x14ac:dyDescent="0.25">
      <c r="A160" s="68"/>
      <c r="B160" s="50"/>
      <c r="C160" s="50"/>
      <c r="D160" s="19"/>
      <c r="E160" s="58"/>
      <c r="F160" s="59"/>
      <c r="G160" s="59"/>
      <c r="H160" s="94"/>
      <c r="I160" s="59"/>
      <c r="J160" s="19"/>
    </row>
    <row r="161" spans="1:10" x14ac:dyDescent="0.25">
      <c r="A161" s="68"/>
      <c r="B161" s="50"/>
      <c r="C161" s="50"/>
      <c r="D161" s="19"/>
      <c r="E161" s="58"/>
      <c r="F161" s="59"/>
      <c r="G161" s="59"/>
      <c r="H161" s="94"/>
      <c r="I161" s="59"/>
      <c r="J161" s="19"/>
    </row>
    <row r="162" spans="1:10" x14ac:dyDescent="0.25">
      <c r="A162" s="68"/>
      <c r="B162" s="50"/>
      <c r="C162" s="50"/>
      <c r="D162" s="19"/>
      <c r="E162" s="58"/>
      <c r="F162" s="59"/>
      <c r="G162" s="59"/>
      <c r="H162" s="94"/>
      <c r="I162" s="59"/>
      <c r="J162" s="19"/>
    </row>
    <row r="163" spans="1:10" x14ac:dyDescent="0.25">
      <c r="A163" s="68"/>
      <c r="B163" s="50"/>
      <c r="C163" s="50"/>
      <c r="D163" s="19"/>
      <c r="E163" s="58"/>
      <c r="F163" s="59"/>
      <c r="G163" s="59"/>
      <c r="H163" s="94"/>
      <c r="I163" s="59"/>
      <c r="J163" s="19"/>
    </row>
    <row r="164" spans="1:10" x14ac:dyDescent="0.25">
      <c r="A164" s="68"/>
      <c r="B164" s="50"/>
      <c r="C164" s="50"/>
      <c r="D164" s="19"/>
      <c r="E164" s="58"/>
      <c r="F164" s="59"/>
      <c r="G164" s="59"/>
      <c r="H164" s="94"/>
      <c r="I164" s="59"/>
      <c r="J164" s="19"/>
    </row>
    <row r="165" spans="1:10" x14ac:dyDescent="0.25">
      <c r="A165" s="68"/>
      <c r="B165" s="50"/>
      <c r="C165" s="50"/>
      <c r="D165" s="19"/>
      <c r="E165" s="58"/>
      <c r="F165" s="59"/>
      <c r="G165" s="59"/>
      <c r="H165" s="94"/>
      <c r="I165" s="59"/>
      <c r="J165" s="19"/>
    </row>
    <row r="166" spans="1:10" x14ac:dyDescent="0.25">
      <c r="A166" s="68"/>
      <c r="B166" s="50"/>
      <c r="C166" s="50"/>
      <c r="D166" s="19"/>
      <c r="E166" s="58"/>
      <c r="F166" s="59"/>
      <c r="G166" s="59"/>
      <c r="H166" s="94"/>
      <c r="I166" s="59"/>
      <c r="J166" s="19"/>
    </row>
    <row r="167" spans="1:10" x14ac:dyDescent="0.25">
      <c r="A167" s="68"/>
      <c r="B167" s="50"/>
      <c r="C167" s="50"/>
      <c r="D167" s="19"/>
      <c r="E167" s="58"/>
      <c r="F167" s="59"/>
      <c r="G167" s="59"/>
      <c r="H167" s="94"/>
      <c r="I167" s="59"/>
      <c r="J167" s="19"/>
    </row>
    <row r="168" spans="1:10" x14ac:dyDescent="0.25">
      <c r="A168" s="68"/>
      <c r="B168" s="50"/>
      <c r="C168" s="50"/>
      <c r="D168" s="19"/>
      <c r="E168" s="58"/>
      <c r="F168" s="59"/>
      <c r="G168" s="59"/>
      <c r="H168" s="94"/>
      <c r="I168" s="59"/>
      <c r="J168" s="19"/>
    </row>
    <row r="169" spans="1:10" x14ac:dyDescent="0.25">
      <c r="A169" s="68"/>
      <c r="B169" s="50"/>
      <c r="C169" s="50"/>
      <c r="D169" s="19"/>
      <c r="E169" s="58"/>
      <c r="F169" s="59"/>
      <c r="G169" s="59"/>
      <c r="H169" s="94"/>
      <c r="I169" s="59"/>
      <c r="J169" s="19"/>
    </row>
    <row r="170" spans="1:10" x14ac:dyDescent="0.25">
      <c r="A170" s="68"/>
      <c r="B170" s="50"/>
      <c r="C170" s="50"/>
      <c r="D170" s="19"/>
      <c r="E170" s="58"/>
      <c r="F170" s="59"/>
      <c r="G170" s="59"/>
      <c r="H170" s="94"/>
      <c r="I170" s="59"/>
      <c r="J170" s="19"/>
    </row>
    <row r="171" spans="1:10" x14ac:dyDescent="0.25">
      <c r="A171" s="68"/>
      <c r="B171" s="50"/>
      <c r="C171" s="50"/>
      <c r="D171" s="19"/>
      <c r="E171" s="58"/>
      <c r="F171" s="59"/>
      <c r="G171" s="59"/>
      <c r="H171" s="94"/>
      <c r="I171" s="59"/>
      <c r="J171" s="19"/>
    </row>
    <row r="172" spans="1:10" x14ac:dyDescent="0.25">
      <c r="A172" s="68"/>
      <c r="B172" s="50"/>
      <c r="C172" s="50"/>
      <c r="D172" s="19"/>
      <c r="E172" s="58"/>
      <c r="F172" s="59"/>
      <c r="G172" s="59"/>
      <c r="H172" s="94"/>
      <c r="I172" s="59"/>
      <c r="J172" s="19"/>
    </row>
    <row r="173" spans="1:10" x14ac:dyDescent="0.25">
      <c r="A173" s="68"/>
      <c r="B173" s="50"/>
      <c r="C173" s="50"/>
      <c r="D173" s="19"/>
      <c r="E173" s="58"/>
      <c r="F173" s="59"/>
      <c r="G173" s="59"/>
      <c r="H173" s="94"/>
      <c r="I173" s="59"/>
      <c r="J173" s="19"/>
    </row>
    <row r="174" spans="1:10" x14ac:dyDescent="0.25">
      <c r="A174" s="68"/>
      <c r="B174" s="50"/>
      <c r="C174" s="50"/>
      <c r="D174" s="19"/>
      <c r="E174" s="58"/>
      <c r="F174" s="59"/>
      <c r="G174" s="59"/>
      <c r="H174" s="94"/>
      <c r="I174" s="59"/>
      <c r="J174" s="19"/>
    </row>
    <row r="175" spans="1:10" x14ac:dyDescent="0.25">
      <c r="A175" s="68"/>
      <c r="B175" s="50"/>
      <c r="C175" s="50"/>
      <c r="D175" s="19"/>
      <c r="E175" s="58"/>
      <c r="F175" s="59"/>
      <c r="G175" s="59"/>
      <c r="H175" s="94"/>
      <c r="I175" s="59"/>
      <c r="J175" s="19"/>
    </row>
    <row r="176" spans="1:10" x14ac:dyDescent="0.25">
      <c r="A176" s="68"/>
      <c r="B176" s="50"/>
      <c r="C176" s="50"/>
      <c r="D176" s="19"/>
      <c r="E176" s="58"/>
      <c r="F176" s="59"/>
      <c r="G176" s="59"/>
      <c r="H176" s="94"/>
      <c r="I176" s="59"/>
      <c r="J176" s="19"/>
    </row>
    <row r="177" spans="1:10" x14ac:dyDescent="0.25">
      <c r="A177" s="68"/>
      <c r="B177" s="50"/>
      <c r="C177" s="50"/>
      <c r="D177" s="19"/>
      <c r="E177" s="58"/>
      <c r="F177" s="59"/>
      <c r="G177" s="59"/>
      <c r="H177" s="94"/>
      <c r="I177" s="59"/>
      <c r="J177" s="19"/>
    </row>
    <row r="178" spans="1:10" x14ac:dyDescent="0.25">
      <c r="A178" s="68"/>
      <c r="B178" s="50"/>
      <c r="C178" s="50"/>
      <c r="D178" s="19"/>
      <c r="E178" s="58"/>
      <c r="F178" s="59"/>
      <c r="G178" s="59"/>
      <c r="H178" s="94"/>
      <c r="I178" s="59"/>
      <c r="J178" s="19"/>
    </row>
    <row r="179" spans="1:10" x14ac:dyDescent="0.25">
      <c r="A179" s="68"/>
      <c r="B179" s="50"/>
      <c r="C179" s="50"/>
      <c r="D179" s="19"/>
      <c r="E179" s="58"/>
      <c r="F179" s="59"/>
      <c r="G179" s="59"/>
      <c r="H179" s="94"/>
      <c r="I179" s="59"/>
      <c r="J179" s="19"/>
    </row>
    <row r="180" spans="1:10" x14ac:dyDescent="0.25">
      <c r="A180" s="68"/>
      <c r="B180" s="50"/>
      <c r="C180" s="50"/>
      <c r="D180" s="19"/>
      <c r="E180" s="58"/>
      <c r="F180" s="59"/>
      <c r="G180" s="59"/>
      <c r="H180" s="94"/>
      <c r="I180" s="59"/>
      <c r="J180" s="19"/>
    </row>
    <row r="181" spans="1:10" x14ac:dyDescent="0.25">
      <c r="A181" s="68"/>
      <c r="B181" s="50"/>
      <c r="C181" s="50"/>
      <c r="D181" s="19"/>
      <c r="E181" s="58"/>
      <c r="F181" s="59"/>
      <c r="G181" s="59"/>
      <c r="H181" s="94"/>
      <c r="I181" s="59"/>
      <c r="J181" s="19"/>
    </row>
    <row r="182" spans="1:10" x14ac:dyDescent="0.25">
      <c r="A182" s="68"/>
      <c r="B182" s="50"/>
      <c r="C182" s="50"/>
      <c r="D182" s="19"/>
      <c r="E182" s="58"/>
      <c r="F182" s="59"/>
      <c r="G182" s="59"/>
      <c r="H182" s="94"/>
      <c r="I182" s="59"/>
      <c r="J182" s="19"/>
    </row>
    <row r="183" spans="1:10" x14ac:dyDescent="0.25">
      <c r="A183" s="68"/>
      <c r="B183" s="50"/>
      <c r="C183" s="50"/>
      <c r="D183" s="19"/>
      <c r="E183" s="58"/>
      <c r="F183" s="59"/>
      <c r="G183" s="59"/>
      <c r="H183" s="94"/>
      <c r="I183" s="59"/>
      <c r="J183" s="19"/>
    </row>
    <row r="184" spans="1:10" x14ac:dyDescent="0.25">
      <c r="A184" s="68"/>
      <c r="B184" s="50"/>
      <c r="C184" s="50"/>
      <c r="D184" s="19"/>
      <c r="E184" s="58"/>
      <c r="F184" s="59"/>
      <c r="G184" s="59"/>
      <c r="H184" s="94"/>
      <c r="I184" s="59"/>
      <c r="J184" s="19"/>
    </row>
    <row r="185" spans="1:10" x14ac:dyDescent="0.25">
      <c r="A185" s="68"/>
      <c r="B185" s="50"/>
      <c r="C185" s="50"/>
      <c r="D185" s="19"/>
      <c r="E185" s="58"/>
      <c r="F185" s="59"/>
      <c r="G185" s="59"/>
      <c r="H185" s="94"/>
      <c r="I185" s="59"/>
      <c r="J185" s="19"/>
    </row>
    <row r="186" spans="1:10" x14ac:dyDescent="0.25">
      <c r="A186" s="68"/>
      <c r="B186" s="50"/>
      <c r="C186" s="50"/>
      <c r="D186" s="19"/>
      <c r="E186" s="58"/>
      <c r="F186" s="59"/>
      <c r="G186" s="59"/>
      <c r="H186" s="94"/>
      <c r="I186" s="59"/>
      <c r="J186" s="19"/>
    </row>
    <row r="187" spans="1:10" x14ac:dyDescent="0.25">
      <c r="A187" s="68"/>
      <c r="B187" s="50"/>
      <c r="C187" s="50"/>
      <c r="D187" s="19"/>
      <c r="E187" s="58"/>
      <c r="F187" s="59"/>
      <c r="G187" s="59"/>
      <c r="H187" s="94"/>
      <c r="I187" s="59"/>
      <c r="J187" s="19"/>
    </row>
    <row r="188" spans="1:10" x14ac:dyDescent="0.25">
      <c r="A188" s="68"/>
      <c r="B188" s="50"/>
      <c r="C188" s="50"/>
      <c r="D188" s="19"/>
      <c r="E188" s="58"/>
      <c r="F188" s="59"/>
      <c r="G188" s="59"/>
      <c r="H188" s="94"/>
      <c r="I188" s="59"/>
      <c r="J188" s="19"/>
    </row>
    <row r="189" spans="1:10" x14ac:dyDescent="0.25">
      <c r="A189" s="68"/>
      <c r="B189" s="50"/>
      <c r="C189" s="50"/>
      <c r="D189" s="19"/>
      <c r="E189" s="58"/>
      <c r="F189" s="59"/>
      <c r="G189" s="59"/>
      <c r="H189" s="94"/>
      <c r="I189" s="59"/>
      <c r="J189" s="19"/>
    </row>
    <row r="190" spans="1:10" x14ac:dyDescent="0.25">
      <c r="A190" s="68"/>
      <c r="B190" s="50"/>
      <c r="C190" s="50"/>
      <c r="D190" s="19"/>
      <c r="E190" s="58"/>
      <c r="F190" s="59"/>
      <c r="G190" s="59"/>
      <c r="H190" s="94"/>
      <c r="I190" s="59"/>
      <c r="J190" s="19"/>
    </row>
    <row r="191" spans="1:10" x14ac:dyDescent="0.25">
      <c r="A191" s="68"/>
      <c r="B191" s="50"/>
      <c r="C191" s="50"/>
      <c r="D191" s="19"/>
      <c r="E191" s="58"/>
      <c r="F191" s="59"/>
      <c r="G191" s="59"/>
      <c r="H191" s="94"/>
      <c r="I191" s="59"/>
      <c r="J191" s="19"/>
    </row>
    <row r="192" spans="1:10" x14ac:dyDescent="0.25">
      <c r="A192" s="68"/>
      <c r="B192" s="50"/>
      <c r="C192" s="50"/>
      <c r="D192" s="19"/>
      <c r="E192" s="58"/>
      <c r="F192" s="59"/>
      <c r="G192" s="59"/>
      <c r="H192" s="94"/>
      <c r="I192" s="59"/>
      <c r="J192" s="19"/>
    </row>
    <row r="193" spans="1:10" x14ac:dyDescent="0.25">
      <c r="A193" s="68"/>
      <c r="B193" s="50"/>
      <c r="C193" s="50"/>
      <c r="D193" s="19"/>
      <c r="E193" s="58"/>
      <c r="F193" s="59"/>
      <c r="G193" s="59"/>
      <c r="H193" s="94"/>
      <c r="I193" s="59"/>
      <c r="J193" s="19"/>
    </row>
    <row r="194" spans="1:10" x14ac:dyDescent="0.25">
      <c r="A194" s="68"/>
      <c r="B194" s="50"/>
      <c r="C194" s="50"/>
      <c r="D194" s="19"/>
      <c r="E194" s="58"/>
      <c r="F194" s="59"/>
      <c r="G194" s="59"/>
      <c r="H194" s="94"/>
      <c r="I194" s="59"/>
      <c r="J194" s="19"/>
    </row>
    <row r="195" spans="1:10" x14ac:dyDescent="0.25">
      <c r="A195" s="68"/>
      <c r="B195" s="50"/>
      <c r="C195" s="50"/>
      <c r="D195" s="19"/>
      <c r="E195" s="58"/>
      <c r="F195" s="59"/>
      <c r="G195" s="59"/>
      <c r="H195" s="94"/>
      <c r="I195" s="59"/>
      <c r="J195" s="19"/>
    </row>
    <row r="196" spans="1:10" x14ac:dyDescent="0.25">
      <c r="A196" s="68"/>
      <c r="B196" s="50"/>
      <c r="C196" s="50"/>
      <c r="D196" s="19"/>
      <c r="E196" s="58"/>
      <c r="F196" s="59"/>
      <c r="G196" s="59"/>
      <c r="H196" s="94"/>
      <c r="I196" s="59"/>
      <c r="J196" s="19"/>
    </row>
    <row r="197" spans="1:10" x14ac:dyDescent="0.25">
      <c r="A197" s="68"/>
      <c r="B197" s="50"/>
      <c r="C197" s="50"/>
      <c r="D197" s="19"/>
      <c r="E197" s="58"/>
      <c r="F197" s="59"/>
      <c r="G197" s="59"/>
      <c r="H197" s="94"/>
      <c r="I197" s="59"/>
      <c r="J197" s="19"/>
    </row>
    <row r="198" spans="1:10" x14ac:dyDescent="0.25">
      <c r="A198" s="68"/>
      <c r="B198" s="50"/>
      <c r="C198" s="50"/>
      <c r="D198" s="19"/>
      <c r="E198" s="58"/>
      <c r="F198" s="59"/>
      <c r="G198" s="59"/>
      <c r="H198" s="94"/>
      <c r="I198" s="59"/>
      <c r="J198" s="19"/>
    </row>
    <row r="199" spans="1:10" x14ac:dyDescent="0.25">
      <c r="A199" s="68"/>
      <c r="B199" s="50"/>
      <c r="C199" s="50"/>
      <c r="D199" s="19"/>
      <c r="E199" s="58"/>
      <c r="F199" s="59"/>
      <c r="G199" s="59"/>
      <c r="H199" s="94"/>
      <c r="I199" s="59"/>
      <c r="J199" s="19"/>
    </row>
    <row r="200" spans="1:10" x14ac:dyDescent="0.25">
      <c r="A200" s="68"/>
      <c r="B200" s="50"/>
      <c r="C200" s="50"/>
      <c r="D200" s="19"/>
      <c r="E200" s="58"/>
      <c r="F200" s="59"/>
      <c r="G200" s="59"/>
      <c r="H200" s="94"/>
      <c r="I200" s="59"/>
      <c r="J200" s="19"/>
    </row>
    <row r="201" spans="1:10" x14ac:dyDescent="0.25">
      <c r="A201" s="68"/>
      <c r="B201" s="50"/>
      <c r="C201" s="50"/>
      <c r="D201" s="19"/>
      <c r="E201" s="58"/>
      <c r="F201" s="59"/>
      <c r="G201" s="59"/>
      <c r="H201" s="94"/>
      <c r="I201" s="59"/>
      <c r="J201" s="19"/>
    </row>
    <row r="202" spans="1:10" x14ac:dyDescent="0.25">
      <c r="A202" s="68"/>
      <c r="B202" s="50"/>
      <c r="C202" s="50"/>
      <c r="D202" s="19"/>
      <c r="E202" s="58"/>
      <c r="F202" s="59"/>
      <c r="G202" s="59"/>
      <c r="H202" s="94"/>
      <c r="I202" s="59"/>
      <c r="J202" s="19"/>
    </row>
    <row r="203" spans="1:10" x14ac:dyDescent="0.25">
      <c r="A203" s="68"/>
      <c r="B203" s="50"/>
      <c r="C203" s="50"/>
      <c r="D203" s="19"/>
      <c r="E203" s="58"/>
      <c r="F203" s="59"/>
      <c r="G203" s="59"/>
      <c r="H203" s="94"/>
      <c r="I203" s="59"/>
      <c r="J203" s="19"/>
    </row>
    <row r="204" spans="1:10" x14ac:dyDescent="0.25">
      <c r="A204" s="68"/>
      <c r="B204" s="50"/>
      <c r="C204" s="50"/>
      <c r="D204" s="19"/>
      <c r="E204" s="58"/>
      <c r="F204" s="59"/>
      <c r="G204" s="59"/>
      <c r="H204" s="94"/>
      <c r="I204" s="59"/>
      <c r="J204" s="19"/>
    </row>
    <row r="205" spans="1:10" x14ac:dyDescent="0.25">
      <c r="A205" s="68"/>
      <c r="B205" s="50"/>
      <c r="C205" s="50"/>
      <c r="D205" s="19"/>
      <c r="E205" s="58"/>
      <c r="F205" s="59"/>
      <c r="G205" s="59"/>
      <c r="H205" s="94"/>
      <c r="I205" s="59"/>
      <c r="J205" s="19"/>
    </row>
    <row r="206" spans="1:10" x14ac:dyDescent="0.25">
      <c r="A206" s="68"/>
      <c r="B206" s="50"/>
      <c r="C206" s="50"/>
      <c r="D206" s="19"/>
      <c r="E206" s="58"/>
      <c r="F206" s="59"/>
      <c r="G206" s="59"/>
      <c r="H206" s="94"/>
      <c r="I206" s="59"/>
      <c r="J206" s="19"/>
    </row>
    <row r="207" spans="1:10" x14ac:dyDescent="0.25">
      <c r="A207" s="68"/>
      <c r="B207" s="50"/>
      <c r="C207" s="50"/>
      <c r="D207" s="19"/>
      <c r="E207" s="58"/>
      <c r="F207" s="59"/>
      <c r="G207" s="59"/>
      <c r="H207" s="94"/>
      <c r="I207" s="59"/>
      <c r="J207" s="19"/>
    </row>
    <row r="208" spans="1:10" x14ac:dyDescent="0.25">
      <c r="A208" s="68"/>
      <c r="B208" s="50"/>
      <c r="C208" s="50"/>
      <c r="D208" s="19"/>
      <c r="E208" s="58"/>
      <c r="F208" s="59"/>
      <c r="G208" s="59"/>
      <c r="H208" s="94"/>
      <c r="I208" s="59"/>
      <c r="J208" s="19"/>
    </row>
    <row r="209" spans="1:10" x14ac:dyDescent="0.25">
      <c r="A209" s="68"/>
      <c r="B209" s="50"/>
      <c r="C209" s="50"/>
      <c r="D209" s="19"/>
      <c r="E209" s="58"/>
      <c r="F209" s="59"/>
      <c r="G209" s="59"/>
      <c r="H209" s="94"/>
      <c r="I209" s="59"/>
      <c r="J209" s="19"/>
    </row>
    <row r="210" spans="1:10" x14ac:dyDescent="0.25">
      <c r="A210" s="68"/>
      <c r="B210" s="50"/>
      <c r="C210" s="50"/>
      <c r="D210" s="19"/>
      <c r="E210" s="58"/>
      <c r="F210" s="59"/>
      <c r="G210" s="59"/>
      <c r="H210" s="94"/>
      <c r="I210" s="59"/>
      <c r="J210" s="19"/>
    </row>
    <row r="211" spans="1:10" x14ac:dyDescent="0.25">
      <c r="A211" s="68"/>
      <c r="B211" s="50"/>
      <c r="C211" s="50"/>
      <c r="D211" s="19"/>
      <c r="E211" s="58"/>
      <c r="F211" s="59"/>
      <c r="G211" s="59"/>
      <c r="H211" s="94"/>
      <c r="I211" s="59"/>
      <c r="J211" s="19"/>
    </row>
    <row r="212" spans="1:10" x14ac:dyDescent="0.25">
      <c r="A212" s="68"/>
      <c r="B212" s="50"/>
      <c r="C212" s="50"/>
      <c r="D212" s="19"/>
      <c r="E212" s="58"/>
      <c r="F212" s="59"/>
      <c r="G212" s="59"/>
      <c r="H212" s="94"/>
      <c r="I212" s="59"/>
      <c r="J212" s="19"/>
    </row>
    <row r="213" spans="1:10" x14ac:dyDescent="0.25">
      <c r="A213" s="68"/>
      <c r="B213" s="50"/>
      <c r="C213" s="50"/>
      <c r="D213" s="19"/>
      <c r="E213" s="58"/>
      <c r="F213" s="59"/>
      <c r="G213" s="59"/>
      <c r="H213" s="94"/>
      <c r="I213" s="59"/>
      <c r="J213" s="19"/>
    </row>
    <row r="214" spans="1:10" x14ac:dyDescent="0.25">
      <c r="A214" s="68"/>
      <c r="B214" s="50"/>
      <c r="C214" s="50"/>
      <c r="D214" s="19"/>
      <c r="E214" s="58"/>
      <c r="F214" s="59"/>
      <c r="G214" s="59"/>
      <c r="H214" s="94"/>
      <c r="I214" s="59"/>
      <c r="J214" s="19"/>
    </row>
    <row r="215" spans="1:10" x14ac:dyDescent="0.25">
      <c r="A215" s="68"/>
      <c r="B215" s="50"/>
      <c r="C215" s="50"/>
      <c r="D215" s="19"/>
      <c r="E215" s="58"/>
      <c r="F215" s="59"/>
      <c r="G215" s="59"/>
      <c r="H215" s="94"/>
      <c r="I215" s="59"/>
      <c r="J215" s="19"/>
    </row>
    <row r="216" spans="1:10" x14ac:dyDescent="0.25">
      <c r="A216" s="68"/>
      <c r="B216" s="50"/>
      <c r="C216" s="50"/>
      <c r="D216" s="19"/>
      <c r="E216" s="58"/>
      <c r="F216" s="59"/>
      <c r="G216" s="59"/>
      <c r="H216" s="94"/>
      <c r="I216" s="59"/>
      <c r="J216" s="19"/>
    </row>
    <row r="217" spans="1:10" x14ac:dyDescent="0.25">
      <c r="A217" s="68"/>
      <c r="B217" s="50"/>
      <c r="C217" s="50"/>
      <c r="D217" s="19"/>
      <c r="E217" s="58"/>
      <c r="F217" s="59"/>
      <c r="G217" s="59"/>
      <c r="H217" s="94"/>
      <c r="I217" s="59"/>
      <c r="J217" s="19"/>
    </row>
    <row r="218" spans="1:10" x14ac:dyDescent="0.25">
      <c r="A218" s="68"/>
      <c r="B218" s="50"/>
      <c r="C218" s="50"/>
      <c r="D218" s="19"/>
      <c r="E218" s="58"/>
      <c r="F218" s="59"/>
      <c r="G218" s="59"/>
      <c r="H218" s="94"/>
      <c r="I218" s="59"/>
      <c r="J218" s="19"/>
    </row>
    <row r="219" spans="1:10" x14ac:dyDescent="0.25">
      <c r="A219" s="68"/>
      <c r="B219" s="50"/>
      <c r="C219" s="50"/>
      <c r="D219" s="19"/>
      <c r="E219" s="58"/>
      <c r="F219" s="59"/>
      <c r="G219" s="59"/>
      <c r="H219" s="94"/>
      <c r="I219" s="59"/>
      <c r="J219" s="19"/>
    </row>
    <row r="220" spans="1:10" x14ac:dyDescent="0.25">
      <c r="A220" s="68"/>
      <c r="B220" s="50"/>
      <c r="C220" s="50"/>
      <c r="D220" s="19"/>
      <c r="E220" s="58"/>
      <c r="F220" s="59"/>
      <c r="G220" s="59"/>
      <c r="H220" s="94"/>
      <c r="I220" s="59"/>
      <c r="J220" s="19"/>
    </row>
    <row r="221" spans="1:10" x14ac:dyDescent="0.25">
      <c r="A221" s="68"/>
      <c r="B221" s="50"/>
      <c r="C221" s="50"/>
      <c r="D221" s="19"/>
      <c r="E221" s="58"/>
      <c r="F221" s="59"/>
      <c r="G221" s="59"/>
      <c r="H221" s="94"/>
      <c r="I221" s="59"/>
      <c r="J221" s="19"/>
    </row>
    <row r="222" spans="1:10" x14ac:dyDescent="0.25">
      <c r="A222" s="68"/>
      <c r="B222" s="50"/>
      <c r="C222" s="50"/>
      <c r="D222" s="19"/>
      <c r="E222" s="58"/>
      <c r="F222" s="59"/>
      <c r="G222" s="59"/>
      <c r="H222" s="94"/>
      <c r="I222" s="59"/>
      <c r="J222" s="19"/>
    </row>
    <row r="223" spans="1:10" x14ac:dyDescent="0.25">
      <c r="A223" s="68"/>
      <c r="B223" s="50"/>
      <c r="C223" s="50"/>
      <c r="D223" s="19"/>
      <c r="E223" s="58"/>
      <c r="F223" s="59"/>
      <c r="G223" s="59"/>
      <c r="H223" s="94"/>
      <c r="I223" s="59"/>
      <c r="J223" s="19"/>
    </row>
    <row r="224" spans="1:10" x14ac:dyDescent="0.25">
      <c r="A224" s="68"/>
      <c r="B224" s="50"/>
      <c r="C224" s="50"/>
      <c r="D224" s="19"/>
      <c r="E224" s="58"/>
      <c r="F224" s="59"/>
      <c r="G224" s="59"/>
      <c r="H224" s="94"/>
      <c r="I224" s="59"/>
      <c r="J224" s="19"/>
    </row>
    <row r="225" spans="1:10" x14ac:dyDescent="0.25">
      <c r="A225" s="68"/>
      <c r="B225" s="50"/>
      <c r="C225" s="50"/>
      <c r="D225" s="19"/>
      <c r="E225" s="58"/>
      <c r="F225" s="59"/>
      <c r="G225" s="59"/>
      <c r="H225" s="94"/>
      <c r="I225" s="59"/>
      <c r="J225" s="19"/>
    </row>
    <row r="226" spans="1:10" x14ac:dyDescent="0.25">
      <c r="A226" s="68"/>
      <c r="B226" s="50"/>
      <c r="C226" s="50"/>
      <c r="D226" s="19"/>
      <c r="E226" s="58"/>
      <c r="F226" s="59"/>
      <c r="G226" s="59"/>
      <c r="H226" s="94"/>
      <c r="I226" s="59"/>
      <c r="J226" s="19"/>
    </row>
    <row r="227" spans="1:10" x14ac:dyDescent="0.25">
      <c r="A227" s="68"/>
      <c r="B227" s="50"/>
      <c r="C227" s="50"/>
      <c r="D227" s="19"/>
      <c r="E227" s="58"/>
      <c r="F227" s="59"/>
      <c r="G227" s="59"/>
      <c r="H227" s="94"/>
      <c r="I227" s="59"/>
      <c r="J227" s="19"/>
    </row>
    <row r="228" spans="1:10" x14ac:dyDescent="0.25">
      <c r="A228" s="68"/>
      <c r="B228" s="50"/>
      <c r="C228" s="50"/>
      <c r="D228" s="19"/>
      <c r="E228" s="58"/>
      <c r="F228" s="59"/>
      <c r="G228" s="59"/>
      <c r="H228" s="94"/>
      <c r="I228" s="59"/>
      <c r="J228" s="19"/>
    </row>
    <row r="229" spans="1:10" x14ac:dyDescent="0.25">
      <c r="A229" s="68"/>
      <c r="B229" s="50"/>
      <c r="C229" s="50"/>
      <c r="D229" s="19"/>
      <c r="E229" s="58"/>
      <c r="F229" s="59"/>
      <c r="G229" s="59"/>
      <c r="H229" s="94"/>
      <c r="I229" s="59"/>
      <c r="J229" s="19"/>
    </row>
    <row r="230" spans="1:10" x14ac:dyDescent="0.25">
      <c r="A230" s="68"/>
      <c r="B230" s="50"/>
      <c r="C230" s="50"/>
      <c r="D230" s="19"/>
      <c r="E230" s="58"/>
      <c r="F230" s="59"/>
      <c r="G230" s="59"/>
      <c r="H230" s="94"/>
      <c r="I230" s="59"/>
      <c r="J230" s="19"/>
    </row>
    <row r="231" spans="1:10" x14ac:dyDescent="0.25">
      <c r="A231" s="68"/>
      <c r="B231" s="50"/>
      <c r="C231" s="50"/>
      <c r="D231" s="19"/>
      <c r="E231" s="58"/>
      <c r="F231" s="59"/>
      <c r="G231" s="59"/>
      <c r="H231" s="94"/>
      <c r="I231" s="59"/>
      <c r="J231" s="19"/>
    </row>
    <row r="232" spans="1:10" x14ac:dyDescent="0.25">
      <c r="A232" s="68"/>
      <c r="B232" s="50"/>
      <c r="C232" s="50"/>
      <c r="D232" s="19"/>
      <c r="E232" s="58"/>
      <c r="F232" s="59"/>
      <c r="G232" s="59"/>
      <c r="H232" s="94"/>
      <c r="I232" s="59"/>
      <c r="J232" s="19"/>
    </row>
    <row r="233" spans="1:10" x14ac:dyDescent="0.25">
      <c r="A233" s="68"/>
      <c r="B233" s="50"/>
      <c r="C233" s="50"/>
      <c r="D233" s="19"/>
      <c r="E233" s="58"/>
      <c r="F233" s="59"/>
      <c r="G233" s="59"/>
      <c r="H233" s="94"/>
      <c r="I233" s="59"/>
      <c r="J233" s="19"/>
    </row>
    <row r="234" spans="1:10" x14ac:dyDescent="0.25">
      <c r="A234" s="68"/>
      <c r="B234" s="50"/>
      <c r="C234" s="50"/>
      <c r="D234" s="19"/>
      <c r="E234" s="58"/>
      <c r="F234" s="59"/>
      <c r="G234" s="59"/>
      <c r="H234" s="94"/>
      <c r="I234" s="59"/>
      <c r="J234" s="19"/>
    </row>
    <row r="235" spans="1:10" x14ac:dyDescent="0.25">
      <c r="A235" s="68"/>
      <c r="B235" s="50"/>
      <c r="C235" s="50"/>
      <c r="D235" s="19"/>
      <c r="E235" s="58"/>
      <c r="F235" s="59"/>
      <c r="G235" s="59"/>
      <c r="H235" s="94"/>
      <c r="I235" s="59"/>
      <c r="J235" s="19"/>
    </row>
    <row r="236" spans="1:10" x14ac:dyDescent="0.25">
      <c r="A236" s="68"/>
      <c r="B236" s="50"/>
      <c r="C236" s="50"/>
      <c r="D236" s="19"/>
      <c r="E236" s="58"/>
      <c r="F236" s="59"/>
      <c r="G236" s="59"/>
      <c r="H236" s="94"/>
      <c r="I236" s="59"/>
      <c r="J236" s="19"/>
    </row>
    <row r="237" spans="1:10" x14ac:dyDescent="0.25">
      <c r="A237" s="68"/>
      <c r="B237" s="50"/>
      <c r="C237" s="50"/>
      <c r="D237" s="19"/>
      <c r="E237" s="58"/>
      <c r="F237" s="59"/>
      <c r="G237" s="59"/>
      <c r="H237" s="94"/>
      <c r="I237" s="59"/>
      <c r="J237" s="19"/>
    </row>
    <row r="238" spans="1:10" x14ac:dyDescent="0.25">
      <c r="A238" s="68"/>
      <c r="B238" s="50"/>
      <c r="C238" s="50"/>
      <c r="D238" s="19"/>
      <c r="E238" s="58"/>
      <c r="F238" s="59"/>
      <c r="G238" s="59"/>
      <c r="H238" s="94"/>
      <c r="I238" s="59"/>
      <c r="J238" s="19"/>
    </row>
    <row r="239" spans="1:10" x14ac:dyDescent="0.25">
      <c r="A239" s="68"/>
      <c r="B239" s="50"/>
      <c r="C239" s="50"/>
      <c r="D239" s="19"/>
      <c r="E239" s="58"/>
      <c r="F239" s="59"/>
      <c r="G239" s="59"/>
      <c r="H239" s="94"/>
      <c r="I239" s="59"/>
      <c r="J239" s="19"/>
    </row>
    <row r="240" spans="1:10" x14ac:dyDescent="0.25">
      <c r="A240" s="68"/>
      <c r="B240" s="50"/>
      <c r="C240" s="50"/>
      <c r="D240" s="19"/>
      <c r="E240" s="58"/>
      <c r="F240" s="59"/>
      <c r="G240" s="59"/>
      <c r="H240" s="94"/>
      <c r="I240" s="59"/>
      <c r="J240" s="19"/>
    </row>
    <row r="241" spans="1:10" x14ac:dyDescent="0.25">
      <c r="A241" s="68"/>
      <c r="B241" s="50"/>
      <c r="C241" s="50"/>
      <c r="D241" s="19"/>
      <c r="E241" s="58"/>
      <c r="F241" s="59"/>
      <c r="G241" s="59"/>
      <c r="H241" s="94"/>
      <c r="I241" s="59"/>
      <c r="J241" s="19"/>
    </row>
    <row r="242" spans="1:10" x14ac:dyDescent="0.25">
      <c r="A242" s="68"/>
      <c r="B242" s="50"/>
      <c r="C242" s="50"/>
      <c r="D242" s="19"/>
      <c r="E242" s="58"/>
      <c r="F242" s="59"/>
      <c r="G242" s="59"/>
      <c r="H242" s="94"/>
      <c r="I242" s="59"/>
      <c r="J242" s="19"/>
    </row>
    <row r="243" spans="1:10" x14ac:dyDescent="0.25">
      <c r="A243" s="68"/>
      <c r="B243" s="50"/>
      <c r="C243" s="50"/>
      <c r="D243" s="19"/>
      <c r="E243" s="58"/>
      <c r="F243" s="59"/>
      <c r="G243" s="59"/>
      <c r="H243" s="94"/>
      <c r="I243" s="59"/>
      <c r="J243" s="19"/>
    </row>
    <row r="244" spans="1:10" x14ac:dyDescent="0.25">
      <c r="A244" s="68"/>
      <c r="B244" s="50"/>
      <c r="C244" s="50"/>
      <c r="D244" s="19"/>
      <c r="E244" s="58"/>
      <c r="F244" s="59"/>
      <c r="G244" s="59"/>
      <c r="H244" s="94"/>
      <c r="I244" s="59"/>
      <c r="J244" s="19"/>
    </row>
    <row r="245" spans="1:10" x14ac:dyDescent="0.25">
      <c r="A245" s="68"/>
      <c r="B245" s="50"/>
      <c r="C245" s="50"/>
      <c r="D245" s="19"/>
      <c r="E245" s="58"/>
      <c r="F245" s="59"/>
      <c r="G245" s="59"/>
      <c r="H245" s="94"/>
      <c r="I245" s="59"/>
      <c r="J245" s="19"/>
    </row>
    <row r="246" spans="1:10" x14ac:dyDescent="0.25">
      <c r="A246" s="68"/>
      <c r="B246" s="50"/>
      <c r="C246" s="50"/>
      <c r="D246" s="19"/>
      <c r="E246" s="58"/>
      <c r="F246" s="59"/>
      <c r="G246" s="59"/>
      <c r="H246" s="94"/>
      <c r="I246" s="59"/>
      <c r="J246" s="19"/>
    </row>
    <row r="247" spans="1:10" x14ac:dyDescent="0.25">
      <c r="A247" s="68"/>
      <c r="B247" s="50"/>
      <c r="C247" s="50"/>
      <c r="D247" s="19"/>
      <c r="E247" s="58"/>
      <c r="F247" s="59"/>
      <c r="G247" s="59"/>
      <c r="H247" s="94"/>
      <c r="I247" s="59"/>
      <c r="J247" s="19"/>
    </row>
    <row r="248" spans="1:10" x14ac:dyDescent="0.25">
      <c r="A248" s="68"/>
      <c r="B248" s="50"/>
      <c r="C248" s="50"/>
      <c r="D248" s="19"/>
      <c r="E248" s="58"/>
      <c r="F248" s="59"/>
      <c r="G248" s="59"/>
      <c r="H248" s="94"/>
      <c r="I248" s="59"/>
      <c r="J248" s="19"/>
    </row>
    <row r="249" spans="1:10" x14ac:dyDescent="0.25">
      <c r="A249" s="68"/>
      <c r="B249" s="50"/>
      <c r="C249" s="50"/>
      <c r="D249" s="19"/>
      <c r="E249" s="58"/>
      <c r="F249" s="59"/>
      <c r="G249" s="59"/>
      <c r="H249" s="94"/>
      <c r="I249" s="59"/>
      <c r="J249" s="19"/>
    </row>
    <row r="250" spans="1:10" x14ac:dyDescent="0.25">
      <c r="A250" s="68"/>
      <c r="B250" s="50"/>
      <c r="C250" s="50"/>
      <c r="D250" s="19"/>
      <c r="E250" s="58"/>
      <c r="F250" s="59"/>
      <c r="G250" s="59"/>
      <c r="H250" s="94"/>
      <c r="I250" s="59"/>
      <c r="J250" s="19"/>
    </row>
    <row r="251" spans="1:10" x14ac:dyDescent="0.25">
      <c r="A251" s="68"/>
      <c r="B251" s="50"/>
      <c r="C251" s="50"/>
      <c r="D251" s="19"/>
      <c r="E251" s="58"/>
      <c r="F251" s="59"/>
      <c r="G251" s="59"/>
      <c r="H251" s="94"/>
      <c r="I251" s="59"/>
      <c r="J251" s="19"/>
    </row>
    <row r="252" spans="1:10" x14ac:dyDescent="0.25">
      <c r="A252" s="68"/>
      <c r="B252" s="50"/>
      <c r="C252" s="50"/>
      <c r="D252" s="19"/>
      <c r="E252" s="58"/>
      <c r="F252" s="59"/>
      <c r="G252" s="59"/>
      <c r="H252" s="94"/>
      <c r="I252" s="59"/>
      <c r="J252" s="19"/>
    </row>
    <row r="253" spans="1:10" x14ac:dyDescent="0.25">
      <c r="A253" s="68"/>
      <c r="B253" s="50"/>
      <c r="C253" s="50"/>
      <c r="D253" s="19"/>
      <c r="E253" s="58"/>
      <c r="F253" s="59"/>
      <c r="G253" s="59"/>
      <c r="H253" s="94"/>
      <c r="I253" s="59"/>
      <c r="J253" s="19"/>
    </row>
    <row r="254" spans="1:10" x14ac:dyDescent="0.25">
      <c r="A254" s="68"/>
      <c r="B254" s="50"/>
      <c r="C254" s="50"/>
      <c r="D254" s="19"/>
      <c r="E254" s="58"/>
      <c r="F254" s="59"/>
      <c r="G254" s="59"/>
      <c r="H254" s="94"/>
      <c r="I254" s="59"/>
      <c r="J254" s="19"/>
    </row>
    <row r="255" spans="1:10" x14ac:dyDescent="0.25">
      <c r="A255" s="68"/>
      <c r="B255" s="50"/>
      <c r="C255" s="50"/>
      <c r="D255" s="19"/>
      <c r="E255" s="58"/>
      <c r="F255" s="59"/>
      <c r="G255" s="59"/>
      <c r="H255" s="94"/>
      <c r="I255" s="59"/>
      <c r="J255" s="19"/>
    </row>
    <row r="256" spans="1:10" x14ac:dyDescent="0.25">
      <c r="A256" s="68"/>
      <c r="B256" s="50"/>
      <c r="C256" s="50"/>
      <c r="D256" s="19"/>
      <c r="E256" s="58"/>
      <c r="F256" s="59"/>
      <c r="G256" s="59"/>
      <c r="H256" s="94"/>
      <c r="I256" s="59"/>
      <c r="J256" s="19"/>
    </row>
    <row r="257" spans="1:10" x14ac:dyDescent="0.25">
      <c r="A257" s="68"/>
      <c r="B257" s="50"/>
      <c r="C257" s="50"/>
      <c r="D257" s="19"/>
      <c r="E257" s="58"/>
      <c r="F257" s="59"/>
      <c r="G257" s="59"/>
      <c r="H257" s="94"/>
      <c r="I257" s="59"/>
      <c r="J257" s="19"/>
    </row>
    <row r="258" spans="1:10" x14ac:dyDescent="0.25">
      <c r="A258" s="68"/>
      <c r="B258" s="50"/>
      <c r="C258" s="50"/>
      <c r="D258" s="19"/>
      <c r="E258" s="58"/>
      <c r="F258" s="59"/>
      <c r="G258" s="59"/>
      <c r="H258" s="94"/>
      <c r="I258" s="59"/>
      <c r="J258" s="19"/>
    </row>
    <row r="259" spans="1:10" x14ac:dyDescent="0.25">
      <c r="A259" s="68"/>
      <c r="B259" s="50"/>
      <c r="C259" s="50"/>
      <c r="D259" s="19"/>
      <c r="E259" s="58"/>
      <c r="F259" s="59"/>
      <c r="G259" s="59"/>
      <c r="H259" s="94"/>
      <c r="I259" s="59"/>
      <c r="J259" s="19"/>
    </row>
    <row r="260" spans="1:10" x14ac:dyDescent="0.25">
      <c r="A260" s="68"/>
      <c r="B260" s="50"/>
      <c r="C260" s="50"/>
      <c r="D260" s="19"/>
      <c r="E260" s="58"/>
      <c r="F260" s="59"/>
      <c r="G260" s="59"/>
      <c r="H260" s="94"/>
      <c r="I260" s="59"/>
      <c r="J260" s="19"/>
    </row>
    <row r="261" spans="1:10" x14ac:dyDescent="0.25">
      <c r="A261" s="68"/>
      <c r="B261" s="50"/>
      <c r="C261" s="50"/>
      <c r="D261" s="19"/>
      <c r="E261" s="58"/>
      <c r="F261" s="59"/>
      <c r="G261" s="59"/>
      <c r="H261" s="94"/>
      <c r="I261" s="59"/>
      <c r="J261" s="19"/>
    </row>
    <row r="262" spans="1:10" x14ac:dyDescent="0.25">
      <c r="A262" s="68"/>
      <c r="B262" s="50"/>
      <c r="C262" s="50"/>
      <c r="D262" s="19"/>
      <c r="E262" s="58"/>
      <c r="F262" s="59"/>
      <c r="G262" s="59"/>
      <c r="H262" s="94"/>
      <c r="I262" s="59"/>
      <c r="J262" s="19"/>
    </row>
    <row r="263" spans="1:10" x14ac:dyDescent="0.25">
      <c r="A263" s="68"/>
      <c r="B263" s="50"/>
      <c r="C263" s="50"/>
      <c r="D263" s="19"/>
      <c r="E263" s="58"/>
      <c r="F263" s="59"/>
      <c r="G263" s="59"/>
      <c r="H263" s="94"/>
      <c r="I263" s="59"/>
      <c r="J263" s="19"/>
    </row>
    <row r="264" spans="1:10" x14ac:dyDescent="0.25">
      <c r="A264" s="68"/>
      <c r="B264" s="50"/>
      <c r="C264" s="50"/>
      <c r="D264" s="19"/>
      <c r="E264" s="58"/>
      <c r="F264" s="59"/>
      <c r="G264" s="59"/>
      <c r="H264" s="94"/>
      <c r="I264" s="59"/>
      <c r="J264" s="19"/>
    </row>
    <row r="265" spans="1:10" x14ac:dyDescent="0.25">
      <c r="A265" s="68"/>
      <c r="B265" s="50"/>
      <c r="C265" s="50"/>
      <c r="D265" s="19"/>
      <c r="E265" s="58"/>
      <c r="F265" s="59"/>
      <c r="G265" s="59"/>
      <c r="H265" s="94"/>
      <c r="I265" s="59"/>
      <c r="J265" s="19"/>
    </row>
    <row r="266" spans="1:10" x14ac:dyDescent="0.25">
      <c r="A266" s="68"/>
      <c r="B266" s="50"/>
      <c r="C266" s="50"/>
      <c r="D266" s="19"/>
      <c r="E266" s="58"/>
      <c r="F266" s="59"/>
      <c r="G266" s="59"/>
      <c r="H266" s="94"/>
      <c r="I266" s="59"/>
      <c r="J266" s="19"/>
    </row>
    <row r="267" spans="1:10" x14ac:dyDescent="0.25">
      <c r="A267" s="68"/>
      <c r="B267" s="50"/>
      <c r="C267" s="50"/>
      <c r="D267" s="19"/>
      <c r="E267" s="58"/>
      <c r="F267" s="59"/>
      <c r="G267" s="59"/>
      <c r="H267" s="94"/>
      <c r="I267" s="59"/>
      <c r="J267" s="19"/>
    </row>
    <row r="268" spans="1:10" x14ac:dyDescent="0.25">
      <c r="A268" s="68"/>
      <c r="B268" s="50"/>
      <c r="C268" s="50"/>
      <c r="D268" s="19"/>
      <c r="E268" s="58"/>
      <c r="F268" s="59"/>
      <c r="G268" s="59"/>
      <c r="H268" s="94"/>
      <c r="I268" s="59"/>
      <c r="J268" s="19"/>
    </row>
    <row r="269" spans="1:10" x14ac:dyDescent="0.25">
      <c r="A269" s="68"/>
      <c r="B269" s="50"/>
      <c r="C269" s="50"/>
      <c r="D269" s="19"/>
      <c r="E269" s="58"/>
      <c r="F269" s="59"/>
      <c r="G269" s="59"/>
      <c r="H269" s="94"/>
      <c r="I269" s="59"/>
      <c r="J269" s="19"/>
    </row>
    <row r="270" spans="1:10" x14ac:dyDescent="0.25">
      <c r="A270" s="68"/>
      <c r="B270" s="50"/>
      <c r="C270" s="50"/>
      <c r="D270" s="19"/>
      <c r="E270" s="58"/>
      <c r="F270" s="59"/>
      <c r="G270" s="59"/>
      <c r="H270" s="94"/>
      <c r="I270" s="59"/>
      <c r="J270" s="19"/>
    </row>
    <row r="271" spans="1:10" x14ac:dyDescent="0.25">
      <c r="A271" s="68"/>
      <c r="B271" s="50"/>
      <c r="C271" s="50"/>
      <c r="D271" s="19"/>
      <c r="E271" s="58"/>
      <c r="F271" s="59"/>
      <c r="G271" s="59"/>
      <c r="H271" s="94"/>
      <c r="I271" s="59"/>
      <c r="J271" s="19"/>
    </row>
    <row r="272" spans="1:10" x14ac:dyDescent="0.25">
      <c r="A272" s="68"/>
      <c r="B272" s="50"/>
      <c r="C272" s="50"/>
      <c r="D272" s="19"/>
      <c r="E272" s="58"/>
      <c r="F272" s="59"/>
      <c r="G272" s="59"/>
      <c r="H272" s="94"/>
      <c r="I272" s="59"/>
      <c r="J272" s="19"/>
    </row>
    <row r="273" spans="1:10" x14ac:dyDescent="0.25">
      <c r="A273" s="68"/>
      <c r="B273" s="50"/>
      <c r="C273" s="50"/>
      <c r="D273" s="19"/>
      <c r="E273" s="58"/>
      <c r="F273" s="59"/>
      <c r="G273" s="59"/>
      <c r="H273" s="94"/>
      <c r="I273" s="59"/>
      <c r="J273" s="19"/>
    </row>
    <row r="274" spans="1:10" x14ac:dyDescent="0.25">
      <c r="A274" s="68"/>
      <c r="B274" s="50"/>
      <c r="C274" s="50"/>
      <c r="D274" s="19"/>
      <c r="E274" s="58"/>
      <c r="F274" s="59"/>
      <c r="G274" s="59"/>
      <c r="H274" s="94"/>
      <c r="I274" s="59"/>
      <c r="J274" s="19"/>
    </row>
    <row r="275" spans="1:10" x14ac:dyDescent="0.25">
      <c r="A275" s="68"/>
      <c r="B275" s="50"/>
      <c r="C275" s="50"/>
      <c r="D275" s="19"/>
      <c r="E275" s="58"/>
      <c r="F275" s="59"/>
      <c r="G275" s="59"/>
      <c r="H275" s="94"/>
      <c r="I275" s="59"/>
      <c r="J275" s="19"/>
    </row>
    <row r="276" spans="1:10" x14ac:dyDescent="0.25">
      <c r="A276" s="68"/>
      <c r="B276" s="50"/>
      <c r="C276" s="50"/>
      <c r="D276" s="19"/>
      <c r="E276" s="58"/>
      <c r="F276" s="59"/>
      <c r="G276" s="59"/>
      <c r="H276" s="94"/>
      <c r="I276" s="59"/>
      <c r="J276" s="19"/>
    </row>
    <row r="277" spans="1:10" x14ac:dyDescent="0.25">
      <c r="A277" s="68"/>
      <c r="B277" s="50"/>
      <c r="C277" s="50"/>
      <c r="D277" s="19"/>
      <c r="E277" s="58"/>
      <c r="F277" s="59"/>
      <c r="G277" s="59"/>
      <c r="H277" s="94"/>
      <c r="I277" s="59"/>
      <c r="J277" s="19"/>
    </row>
    <row r="278" spans="1:10" x14ac:dyDescent="0.25">
      <c r="A278" s="68"/>
      <c r="B278" s="50"/>
      <c r="C278" s="50"/>
      <c r="D278" s="19"/>
      <c r="E278" s="58"/>
      <c r="F278" s="59"/>
      <c r="G278" s="59"/>
      <c r="H278" s="94"/>
      <c r="I278" s="59"/>
      <c r="J278" s="19"/>
    </row>
    <row r="279" spans="1:10" x14ac:dyDescent="0.25">
      <c r="A279" s="68"/>
      <c r="B279" s="50"/>
      <c r="C279" s="50"/>
      <c r="D279" s="19"/>
      <c r="E279" s="58"/>
      <c r="F279" s="59"/>
      <c r="G279" s="59"/>
      <c r="H279" s="94"/>
      <c r="I279" s="59"/>
      <c r="J279" s="19"/>
    </row>
    <row r="280" spans="1:10" x14ac:dyDescent="0.25">
      <c r="A280" s="68"/>
      <c r="B280" s="50"/>
      <c r="C280" s="50"/>
      <c r="D280" s="19"/>
      <c r="E280" s="58"/>
      <c r="F280" s="59"/>
      <c r="G280" s="59"/>
      <c r="H280" s="94"/>
      <c r="I280" s="59"/>
      <c r="J280" s="19"/>
    </row>
    <row r="281" spans="1:10" x14ac:dyDescent="0.25">
      <c r="A281" s="68"/>
      <c r="B281" s="50"/>
      <c r="C281" s="50"/>
      <c r="D281" s="19"/>
      <c r="E281" s="58"/>
      <c r="F281" s="59"/>
      <c r="G281" s="59"/>
      <c r="H281" s="94"/>
      <c r="I281" s="59"/>
      <c r="J281" s="19"/>
    </row>
    <row r="282" spans="1:10" x14ac:dyDescent="0.25">
      <c r="A282" s="68"/>
      <c r="B282" s="50"/>
      <c r="C282" s="50"/>
      <c r="D282" s="19"/>
      <c r="E282" s="58"/>
      <c r="F282" s="59"/>
      <c r="G282" s="59"/>
      <c r="H282" s="94"/>
      <c r="I282" s="59"/>
      <c r="J282" s="19"/>
    </row>
    <row r="283" spans="1:10" x14ac:dyDescent="0.25">
      <c r="A283" s="68"/>
      <c r="B283" s="50"/>
      <c r="C283" s="50"/>
      <c r="D283" s="19"/>
      <c r="E283" s="58"/>
      <c r="F283" s="59"/>
      <c r="G283" s="59"/>
      <c r="H283" s="94"/>
      <c r="I283" s="59"/>
      <c r="J283" s="19"/>
    </row>
    <row r="284" spans="1:10" x14ac:dyDescent="0.25">
      <c r="A284" s="68"/>
      <c r="B284" s="50"/>
      <c r="C284" s="50"/>
      <c r="D284" s="19"/>
      <c r="E284" s="58"/>
      <c r="F284" s="59"/>
      <c r="G284" s="59"/>
      <c r="H284" s="94"/>
      <c r="I284" s="59"/>
      <c r="J284" s="19"/>
    </row>
    <row r="285" spans="1:10" x14ac:dyDescent="0.25">
      <c r="A285" s="68"/>
      <c r="B285" s="50"/>
      <c r="C285" s="50"/>
      <c r="D285" s="19"/>
      <c r="E285" s="58"/>
      <c r="F285" s="59"/>
      <c r="G285" s="59"/>
      <c r="H285" s="94"/>
      <c r="I285" s="59"/>
      <c r="J285" s="19"/>
    </row>
    <row r="286" spans="1:10" x14ac:dyDescent="0.25">
      <c r="A286" s="68"/>
      <c r="B286" s="50"/>
      <c r="C286" s="50"/>
      <c r="D286" s="19"/>
      <c r="E286" s="58"/>
      <c r="F286" s="59"/>
      <c r="G286" s="59"/>
      <c r="H286" s="94"/>
      <c r="I286" s="59"/>
      <c r="J286" s="19"/>
    </row>
    <row r="287" spans="1:10" x14ac:dyDescent="0.25">
      <c r="A287" s="68"/>
      <c r="B287" s="50"/>
      <c r="C287" s="50"/>
      <c r="D287" s="19"/>
      <c r="E287" s="58"/>
      <c r="F287" s="59"/>
      <c r="G287" s="59"/>
      <c r="H287" s="94"/>
      <c r="I287" s="59"/>
      <c r="J287" s="19"/>
    </row>
    <row r="288" spans="1:10" x14ac:dyDescent="0.25">
      <c r="A288" s="68"/>
      <c r="B288" s="50"/>
      <c r="C288" s="50"/>
      <c r="D288" s="19"/>
      <c r="E288" s="58"/>
      <c r="F288" s="59"/>
      <c r="G288" s="59"/>
      <c r="H288" s="94"/>
      <c r="I288" s="59"/>
      <c r="J288" s="19"/>
    </row>
    <row r="289" spans="1:10" x14ac:dyDescent="0.25">
      <c r="A289" s="68"/>
      <c r="B289" s="50"/>
      <c r="C289" s="50"/>
      <c r="D289" s="19"/>
      <c r="E289" s="58"/>
      <c r="F289" s="59"/>
      <c r="G289" s="59"/>
      <c r="H289" s="94"/>
      <c r="I289" s="59"/>
      <c r="J289" s="19"/>
    </row>
    <row r="290" spans="1:10" x14ac:dyDescent="0.25">
      <c r="A290" s="68"/>
      <c r="B290" s="50"/>
      <c r="C290" s="50"/>
      <c r="D290" s="19"/>
      <c r="E290" s="58"/>
      <c r="F290" s="59"/>
      <c r="G290" s="59"/>
      <c r="H290" s="94"/>
      <c r="I290" s="59"/>
      <c r="J290" s="19"/>
    </row>
    <row r="291" spans="1:10" x14ac:dyDescent="0.25">
      <c r="A291" s="68"/>
      <c r="B291" s="50"/>
      <c r="C291" s="50"/>
      <c r="D291" s="19"/>
      <c r="E291" s="58"/>
      <c r="F291" s="59"/>
      <c r="G291" s="59"/>
      <c r="H291" s="94"/>
      <c r="I291" s="59"/>
      <c r="J291" s="19"/>
    </row>
    <row r="292" spans="1:10" x14ac:dyDescent="0.25">
      <c r="A292" s="68"/>
      <c r="B292" s="50"/>
      <c r="C292" s="50"/>
      <c r="D292" s="19"/>
      <c r="E292" s="58"/>
      <c r="F292" s="59"/>
      <c r="G292" s="59"/>
      <c r="H292" s="94"/>
      <c r="I292" s="59"/>
      <c r="J292" s="19"/>
    </row>
    <row r="293" spans="1:10" x14ac:dyDescent="0.25">
      <c r="A293" s="68"/>
      <c r="B293" s="50"/>
      <c r="C293" s="50"/>
      <c r="D293" s="19"/>
      <c r="E293" s="58"/>
      <c r="F293" s="59"/>
      <c r="G293" s="59"/>
      <c r="H293" s="94"/>
      <c r="I293" s="59"/>
      <c r="J293" s="19"/>
    </row>
    <row r="294" spans="1:10" x14ac:dyDescent="0.25">
      <c r="A294" s="68"/>
      <c r="B294" s="50"/>
      <c r="C294" s="50"/>
      <c r="D294" s="19"/>
      <c r="E294" s="58"/>
      <c r="F294" s="59"/>
      <c r="G294" s="59"/>
      <c r="H294" s="94"/>
      <c r="I294" s="59"/>
      <c r="J294" s="19"/>
    </row>
    <row r="295" spans="1:10" x14ac:dyDescent="0.25">
      <c r="A295" s="68"/>
      <c r="B295" s="50"/>
      <c r="C295" s="50"/>
      <c r="D295" s="19"/>
      <c r="E295" s="58"/>
      <c r="F295" s="59"/>
      <c r="G295" s="59"/>
      <c r="H295" s="94"/>
      <c r="I295" s="59"/>
      <c r="J295" s="19"/>
    </row>
    <row r="296" spans="1:10" x14ac:dyDescent="0.25">
      <c r="A296" s="68"/>
      <c r="B296" s="50"/>
      <c r="C296" s="50"/>
      <c r="D296" s="19"/>
      <c r="E296" s="58"/>
      <c r="F296" s="59"/>
      <c r="G296" s="59"/>
      <c r="H296" s="94"/>
      <c r="I296" s="59"/>
      <c r="J296" s="19"/>
    </row>
    <row r="297" spans="1:10" x14ac:dyDescent="0.25">
      <c r="A297" s="68"/>
      <c r="B297" s="50"/>
      <c r="C297" s="50"/>
      <c r="D297" s="19"/>
      <c r="E297" s="58"/>
      <c r="F297" s="59"/>
      <c r="G297" s="59"/>
      <c r="H297" s="94"/>
      <c r="I297" s="59"/>
      <c r="J297" s="19"/>
    </row>
    <row r="298" spans="1:10" x14ac:dyDescent="0.25">
      <c r="A298" s="68"/>
      <c r="B298" s="50"/>
      <c r="C298" s="50"/>
      <c r="D298" s="19"/>
      <c r="E298" s="58"/>
      <c r="F298" s="59"/>
      <c r="G298" s="59"/>
      <c r="H298" s="94"/>
      <c r="I298" s="59"/>
      <c r="J298" s="19"/>
    </row>
    <row r="299" spans="1:10" x14ac:dyDescent="0.25">
      <c r="A299" s="68"/>
      <c r="B299" s="50"/>
      <c r="C299" s="50"/>
      <c r="D299" s="19"/>
      <c r="E299" s="58"/>
      <c r="F299" s="59"/>
      <c r="G299" s="59"/>
      <c r="H299" s="94"/>
      <c r="I299" s="59"/>
      <c r="J299" s="19"/>
    </row>
    <row r="300" spans="1:10" x14ac:dyDescent="0.25">
      <c r="A300" s="68"/>
      <c r="B300" s="50"/>
      <c r="C300" s="50"/>
      <c r="D300" s="19"/>
      <c r="E300" s="58"/>
      <c r="F300" s="59"/>
      <c r="G300" s="59"/>
      <c r="H300" s="94"/>
      <c r="I300" s="59"/>
      <c r="J300" s="19"/>
    </row>
    <row r="301" spans="1:10" x14ac:dyDescent="0.25">
      <c r="A301" s="68"/>
      <c r="B301" s="50"/>
      <c r="C301" s="50"/>
      <c r="D301" s="19"/>
      <c r="E301" s="58"/>
      <c r="F301" s="59"/>
      <c r="G301" s="59"/>
      <c r="H301" s="94"/>
      <c r="I301" s="59"/>
      <c r="J301" s="19"/>
    </row>
    <row r="302" spans="1:10" x14ac:dyDescent="0.25">
      <c r="A302" s="68"/>
      <c r="B302" s="50"/>
      <c r="C302" s="50"/>
      <c r="D302" s="19"/>
      <c r="E302" s="58"/>
      <c r="F302" s="59"/>
      <c r="G302" s="59"/>
      <c r="H302" s="94"/>
      <c r="I302" s="59"/>
      <c r="J302" s="19"/>
    </row>
    <row r="303" spans="1:10" x14ac:dyDescent="0.25">
      <c r="A303" s="68"/>
      <c r="B303" s="50"/>
      <c r="C303" s="50"/>
      <c r="D303" s="19"/>
      <c r="E303" s="58"/>
      <c r="F303" s="59"/>
      <c r="G303" s="59"/>
      <c r="H303" s="94"/>
      <c r="I303" s="59"/>
      <c r="J303" s="19"/>
    </row>
    <row r="304" spans="1:10" x14ac:dyDescent="0.25">
      <c r="A304" s="68"/>
      <c r="B304" s="50"/>
      <c r="C304" s="50"/>
      <c r="D304" s="19"/>
      <c r="E304" s="58"/>
      <c r="F304" s="59"/>
      <c r="G304" s="59"/>
      <c r="H304" s="94"/>
      <c r="I304" s="59"/>
      <c r="J304" s="19"/>
    </row>
    <row r="305" spans="1:10" x14ac:dyDescent="0.25">
      <c r="A305" s="68"/>
      <c r="B305" s="50"/>
      <c r="C305" s="50"/>
      <c r="D305" s="19"/>
      <c r="E305" s="58"/>
      <c r="F305" s="59"/>
      <c r="G305" s="59"/>
      <c r="H305" s="94"/>
      <c r="I305" s="59"/>
      <c r="J305" s="19"/>
    </row>
    <row r="306" spans="1:10" x14ac:dyDescent="0.25">
      <c r="A306" s="68"/>
      <c r="B306" s="50"/>
      <c r="C306" s="50"/>
      <c r="D306" s="19"/>
      <c r="E306" s="58"/>
      <c r="F306" s="59"/>
      <c r="G306" s="59"/>
      <c r="H306" s="94"/>
      <c r="I306" s="59"/>
      <c r="J306" s="19"/>
    </row>
    <row r="307" spans="1:10" x14ac:dyDescent="0.25">
      <c r="A307" s="68"/>
      <c r="B307" s="50"/>
      <c r="C307" s="50"/>
      <c r="D307" s="19"/>
      <c r="E307" s="58"/>
      <c r="F307" s="59"/>
      <c r="G307" s="59"/>
      <c r="H307" s="94"/>
      <c r="I307" s="59"/>
      <c r="J307" s="19"/>
    </row>
    <row r="308" spans="1:10" x14ac:dyDescent="0.25">
      <c r="A308" s="68"/>
      <c r="B308" s="50"/>
      <c r="C308" s="50"/>
      <c r="D308" s="19"/>
      <c r="E308" s="58"/>
      <c r="F308" s="59"/>
      <c r="G308" s="59"/>
      <c r="H308" s="94"/>
      <c r="I308" s="59"/>
      <c r="J308" s="19"/>
    </row>
    <row r="309" spans="1:10" x14ac:dyDescent="0.25">
      <c r="A309" s="68"/>
      <c r="B309" s="50"/>
      <c r="C309" s="50"/>
      <c r="D309" s="19"/>
      <c r="E309" s="58"/>
      <c r="F309" s="59"/>
      <c r="G309" s="59"/>
      <c r="H309" s="94"/>
      <c r="I309" s="59"/>
      <c r="J309" s="19"/>
    </row>
    <row r="310" spans="1:10" x14ac:dyDescent="0.25">
      <c r="A310" s="68"/>
      <c r="B310" s="50"/>
      <c r="C310" s="50"/>
      <c r="D310" s="19"/>
      <c r="E310" s="58"/>
      <c r="F310" s="59"/>
      <c r="G310" s="59"/>
      <c r="H310" s="94"/>
      <c r="I310" s="59"/>
      <c r="J310" s="19"/>
    </row>
    <row r="311" spans="1:10" x14ac:dyDescent="0.25">
      <c r="A311" s="68"/>
      <c r="B311" s="50"/>
      <c r="C311" s="50"/>
      <c r="D311" s="19"/>
      <c r="E311" s="58"/>
      <c r="F311" s="59"/>
      <c r="G311" s="59"/>
      <c r="H311" s="94"/>
      <c r="I311" s="59"/>
      <c r="J311" s="19"/>
    </row>
    <row r="312" spans="1:10" x14ac:dyDescent="0.25">
      <c r="A312" s="68"/>
      <c r="B312" s="50"/>
      <c r="C312" s="50"/>
      <c r="D312" s="19"/>
      <c r="E312" s="58"/>
      <c r="F312" s="59"/>
      <c r="G312" s="59"/>
      <c r="H312" s="94"/>
      <c r="I312" s="59"/>
      <c r="J312" s="19"/>
    </row>
    <row r="313" spans="1:10" x14ac:dyDescent="0.25">
      <c r="A313" s="68"/>
      <c r="B313" s="50"/>
      <c r="C313" s="50"/>
      <c r="D313" s="19"/>
      <c r="E313" s="58"/>
      <c r="F313" s="59"/>
      <c r="G313" s="59"/>
      <c r="H313" s="94"/>
      <c r="I313" s="59"/>
      <c r="J313" s="19"/>
    </row>
    <row r="314" spans="1:10" x14ac:dyDescent="0.25">
      <c r="A314" s="68"/>
      <c r="B314" s="50"/>
      <c r="C314" s="50"/>
      <c r="D314" s="19"/>
      <c r="E314" s="58"/>
      <c r="F314" s="59"/>
      <c r="G314" s="59"/>
      <c r="H314" s="94"/>
      <c r="I314" s="59"/>
      <c r="J314" s="19"/>
    </row>
    <row r="315" spans="1:10" x14ac:dyDescent="0.25">
      <c r="A315" s="68"/>
      <c r="B315" s="50"/>
      <c r="C315" s="50"/>
      <c r="D315" s="19"/>
      <c r="E315" s="58"/>
      <c r="F315" s="59"/>
      <c r="G315" s="59"/>
      <c r="H315" s="94"/>
      <c r="I315" s="59"/>
      <c r="J315" s="19"/>
    </row>
    <row r="316" spans="1:10" x14ac:dyDescent="0.25">
      <c r="A316" s="68"/>
      <c r="B316" s="50"/>
      <c r="C316" s="50"/>
      <c r="D316" s="19"/>
      <c r="E316" s="58"/>
      <c r="F316" s="59"/>
      <c r="G316" s="59"/>
      <c r="H316" s="94"/>
      <c r="I316" s="59"/>
      <c r="J316" s="19"/>
    </row>
    <row r="317" spans="1:10" x14ac:dyDescent="0.25">
      <c r="A317" s="68"/>
      <c r="B317" s="50"/>
      <c r="C317" s="50"/>
      <c r="D317" s="19"/>
      <c r="E317" s="58"/>
      <c r="F317" s="59"/>
      <c r="G317" s="59"/>
      <c r="H317" s="94"/>
      <c r="I317" s="59"/>
      <c r="J317" s="19"/>
    </row>
    <row r="318" spans="1:10" x14ac:dyDescent="0.25">
      <c r="A318" s="68"/>
      <c r="B318" s="50"/>
      <c r="C318" s="50"/>
      <c r="D318" s="19"/>
      <c r="E318" s="58"/>
      <c r="F318" s="59"/>
      <c r="G318" s="59"/>
      <c r="H318" s="94"/>
      <c r="I318" s="59"/>
      <c r="J318" s="19"/>
    </row>
    <row r="319" spans="1:10" x14ac:dyDescent="0.25">
      <c r="A319" s="68"/>
      <c r="B319" s="50"/>
      <c r="C319" s="50"/>
      <c r="D319" s="19"/>
      <c r="E319" s="58"/>
      <c r="F319" s="59"/>
      <c r="G319" s="59"/>
      <c r="H319" s="94"/>
      <c r="I319" s="59"/>
      <c r="J319" s="19"/>
    </row>
    <row r="320" spans="1:10" x14ac:dyDescent="0.25">
      <c r="A320" s="68"/>
      <c r="B320" s="50"/>
      <c r="C320" s="50"/>
      <c r="D320" s="19"/>
      <c r="E320" s="58"/>
      <c r="F320" s="59"/>
      <c r="G320" s="59"/>
      <c r="H320" s="94"/>
      <c r="I320" s="59"/>
      <c r="J320" s="19"/>
    </row>
    <row r="321" spans="1:10" x14ac:dyDescent="0.25">
      <c r="A321" s="68"/>
      <c r="B321" s="50"/>
      <c r="C321" s="50"/>
      <c r="D321" s="19"/>
      <c r="E321" s="58"/>
      <c r="F321" s="59"/>
      <c r="G321" s="59"/>
      <c r="H321" s="94"/>
      <c r="I321" s="59"/>
      <c r="J321" s="19"/>
    </row>
    <row r="322" spans="1:10" x14ac:dyDescent="0.25">
      <c r="A322" s="68"/>
      <c r="B322" s="50"/>
      <c r="C322" s="50"/>
      <c r="D322" s="19"/>
      <c r="E322" s="58"/>
      <c r="F322" s="59"/>
      <c r="G322" s="59"/>
      <c r="H322" s="94"/>
      <c r="I322" s="59"/>
      <c r="J322" s="19"/>
    </row>
    <row r="323" spans="1:10" x14ac:dyDescent="0.25">
      <c r="A323" s="68"/>
      <c r="B323" s="50"/>
      <c r="C323" s="50"/>
      <c r="D323" s="19"/>
      <c r="E323" s="58"/>
      <c r="F323" s="59"/>
      <c r="G323" s="59"/>
      <c r="H323" s="94"/>
      <c r="I323" s="59"/>
      <c r="J323" s="19"/>
    </row>
    <row r="324" spans="1:10" x14ac:dyDescent="0.25">
      <c r="A324" s="68"/>
      <c r="B324" s="50"/>
      <c r="C324" s="50"/>
      <c r="D324" s="19"/>
      <c r="E324" s="58"/>
      <c r="F324" s="59"/>
      <c r="G324" s="59"/>
      <c r="H324" s="94"/>
      <c r="I324" s="59"/>
      <c r="J324" s="19"/>
    </row>
    <row r="325" spans="1:10" x14ac:dyDescent="0.25">
      <c r="A325" s="68"/>
      <c r="B325" s="50"/>
      <c r="C325" s="50"/>
      <c r="D325" s="19"/>
      <c r="E325" s="58"/>
      <c r="F325" s="59"/>
      <c r="G325" s="59"/>
      <c r="H325" s="94"/>
      <c r="I325" s="59"/>
      <c r="J325" s="19"/>
    </row>
    <row r="326" spans="1:10" x14ac:dyDescent="0.25">
      <c r="A326" s="68"/>
      <c r="B326" s="50"/>
      <c r="C326" s="50"/>
      <c r="D326" s="19"/>
      <c r="E326" s="58"/>
      <c r="F326" s="59"/>
      <c r="G326" s="59"/>
      <c r="H326" s="94"/>
      <c r="I326" s="59"/>
      <c r="J326" s="19"/>
    </row>
    <row r="327" spans="1:10" x14ac:dyDescent="0.25">
      <c r="A327" s="68"/>
      <c r="B327" s="50"/>
      <c r="C327" s="50"/>
      <c r="D327" s="19"/>
      <c r="E327" s="58"/>
      <c r="F327" s="59"/>
      <c r="G327" s="59"/>
      <c r="H327" s="94"/>
      <c r="I327" s="59"/>
      <c r="J327" s="19"/>
    </row>
    <row r="328" spans="1:10" x14ac:dyDescent="0.25">
      <c r="A328" s="68"/>
      <c r="B328" s="50"/>
      <c r="C328" s="50"/>
      <c r="D328" s="19"/>
      <c r="E328" s="58"/>
      <c r="F328" s="59"/>
      <c r="G328" s="59"/>
      <c r="H328" s="94"/>
      <c r="I328" s="59"/>
      <c r="J328" s="19"/>
    </row>
    <row r="329" spans="1:10" x14ac:dyDescent="0.25">
      <c r="A329" s="68"/>
      <c r="B329" s="50"/>
      <c r="C329" s="50"/>
      <c r="D329" s="19"/>
      <c r="E329" s="58"/>
      <c r="F329" s="59"/>
      <c r="G329" s="59"/>
      <c r="H329" s="94"/>
      <c r="I329" s="59"/>
      <c r="J329" s="19"/>
    </row>
    <row r="330" spans="1:10" x14ac:dyDescent="0.25">
      <c r="A330" s="68"/>
      <c r="B330" s="50"/>
      <c r="C330" s="50"/>
      <c r="D330" s="19"/>
      <c r="E330" s="58"/>
      <c r="F330" s="59"/>
      <c r="G330" s="59"/>
      <c r="H330" s="94"/>
      <c r="I330" s="59"/>
      <c r="J330" s="19"/>
    </row>
    <row r="331" spans="1:10" x14ac:dyDescent="0.25">
      <c r="A331" s="68"/>
      <c r="B331" s="50"/>
      <c r="C331" s="50"/>
      <c r="D331" s="19"/>
      <c r="E331" s="58"/>
      <c r="F331" s="59"/>
      <c r="G331" s="59"/>
      <c r="H331" s="94"/>
      <c r="I331" s="59"/>
      <c r="J331" s="19"/>
    </row>
    <row r="332" spans="1:10" x14ac:dyDescent="0.25">
      <c r="A332" s="68"/>
      <c r="B332" s="50"/>
      <c r="C332" s="50"/>
      <c r="D332" s="19"/>
      <c r="E332" s="58"/>
      <c r="F332" s="59"/>
      <c r="G332" s="59"/>
      <c r="H332" s="94"/>
      <c r="I332" s="59"/>
      <c r="J332" s="19"/>
    </row>
    <row r="333" spans="1:10" x14ac:dyDescent="0.25">
      <c r="A333" s="68"/>
      <c r="B333" s="50"/>
      <c r="C333" s="50"/>
      <c r="D333" s="19"/>
      <c r="E333" s="58"/>
      <c r="F333" s="59"/>
      <c r="G333" s="59"/>
      <c r="H333" s="94"/>
      <c r="I333" s="59"/>
      <c r="J333" s="19"/>
    </row>
    <row r="334" spans="1:10" x14ac:dyDescent="0.25">
      <c r="A334" s="68"/>
      <c r="B334" s="50"/>
      <c r="C334" s="50"/>
      <c r="D334" s="19"/>
      <c r="E334" s="58"/>
      <c r="F334" s="59"/>
      <c r="G334" s="59"/>
      <c r="H334" s="94"/>
      <c r="I334" s="59"/>
      <c r="J334" s="19"/>
    </row>
    <row r="335" spans="1:10" x14ac:dyDescent="0.25">
      <c r="A335" s="68"/>
      <c r="B335" s="50"/>
      <c r="C335" s="50"/>
      <c r="D335" s="19"/>
      <c r="E335" s="58"/>
      <c r="F335" s="59"/>
      <c r="G335" s="59"/>
      <c r="H335" s="94"/>
      <c r="I335" s="59"/>
      <c r="J335" s="19"/>
    </row>
    <row r="336" spans="1:10" x14ac:dyDescent="0.25">
      <c r="A336" s="68"/>
      <c r="B336" s="50"/>
      <c r="C336" s="50"/>
      <c r="D336" s="19"/>
      <c r="E336" s="58"/>
      <c r="F336" s="59"/>
      <c r="G336" s="59"/>
      <c r="H336" s="94"/>
      <c r="I336" s="59"/>
      <c r="J336" s="19"/>
    </row>
    <row r="337" spans="1:10" x14ac:dyDescent="0.25">
      <c r="A337" s="68"/>
      <c r="B337" s="50"/>
      <c r="C337" s="50"/>
      <c r="D337" s="19"/>
      <c r="E337" s="58"/>
      <c r="F337" s="59"/>
      <c r="G337" s="59"/>
      <c r="H337" s="94"/>
      <c r="I337" s="59"/>
      <c r="J337" s="19"/>
    </row>
    <row r="338" spans="1:10" x14ac:dyDescent="0.25">
      <c r="A338" s="68"/>
      <c r="B338" s="50"/>
      <c r="C338" s="50"/>
      <c r="D338" s="19"/>
      <c r="E338" s="58"/>
      <c r="F338" s="59"/>
      <c r="G338" s="59"/>
      <c r="H338" s="94"/>
      <c r="I338" s="59"/>
      <c r="J338" s="19"/>
    </row>
    <row r="339" spans="1:10" x14ac:dyDescent="0.25">
      <c r="A339" s="68"/>
      <c r="B339" s="50"/>
      <c r="C339" s="50"/>
      <c r="D339" s="19"/>
      <c r="E339" s="58"/>
      <c r="F339" s="59"/>
      <c r="G339" s="59"/>
      <c r="H339" s="94"/>
      <c r="I339" s="59"/>
      <c r="J339" s="19"/>
    </row>
    <row r="340" spans="1:10" x14ac:dyDescent="0.25">
      <c r="A340" s="68"/>
      <c r="B340" s="50"/>
      <c r="C340" s="50"/>
      <c r="D340" s="19"/>
      <c r="E340" s="58"/>
      <c r="F340" s="59"/>
      <c r="G340" s="59"/>
      <c r="H340" s="94"/>
      <c r="I340" s="59"/>
      <c r="J340" s="19"/>
    </row>
    <row r="341" spans="1:10" x14ac:dyDescent="0.25">
      <c r="A341" s="68"/>
      <c r="B341" s="50"/>
      <c r="C341" s="50"/>
      <c r="D341" s="19"/>
      <c r="E341" s="58"/>
      <c r="F341" s="59"/>
      <c r="G341" s="59"/>
      <c r="H341" s="94"/>
      <c r="I341" s="59"/>
      <c r="J341" s="19"/>
    </row>
    <row r="342" spans="1:10" x14ac:dyDescent="0.25">
      <c r="A342" s="68"/>
      <c r="B342" s="50"/>
      <c r="C342" s="50"/>
      <c r="D342" s="19"/>
      <c r="E342" s="58"/>
      <c r="F342" s="59"/>
      <c r="G342" s="59"/>
      <c r="H342" s="94"/>
      <c r="I342" s="59"/>
      <c r="J342" s="19"/>
    </row>
    <row r="343" spans="1:10" x14ac:dyDescent="0.25">
      <c r="A343" s="68"/>
      <c r="B343" s="50"/>
      <c r="C343" s="50"/>
      <c r="D343" s="19"/>
      <c r="E343" s="58"/>
      <c r="F343" s="59"/>
      <c r="G343" s="59"/>
      <c r="H343" s="94"/>
      <c r="I343" s="59"/>
      <c r="J343" s="19"/>
    </row>
    <row r="344" spans="1:10" x14ac:dyDescent="0.25">
      <c r="A344" s="68"/>
      <c r="B344" s="50"/>
      <c r="C344" s="50"/>
      <c r="D344" s="19"/>
      <c r="E344" s="58"/>
      <c r="F344" s="59"/>
      <c r="G344" s="59"/>
      <c r="H344" s="94"/>
      <c r="I344" s="59"/>
      <c r="J344" s="19"/>
    </row>
    <row r="345" spans="1:10" x14ac:dyDescent="0.25">
      <c r="A345" s="68"/>
      <c r="B345" s="50"/>
      <c r="C345" s="50"/>
      <c r="D345" s="19"/>
      <c r="E345" s="58"/>
      <c r="F345" s="59"/>
      <c r="G345" s="59"/>
      <c r="H345" s="94"/>
      <c r="I345" s="59"/>
      <c r="J345" s="19"/>
    </row>
    <row r="346" spans="1:10" x14ac:dyDescent="0.25">
      <c r="A346" s="68"/>
      <c r="B346" s="50"/>
      <c r="C346" s="50"/>
      <c r="D346" s="19"/>
      <c r="E346" s="58"/>
      <c r="F346" s="59"/>
      <c r="G346" s="59"/>
      <c r="H346" s="94"/>
      <c r="I346" s="59"/>
      <c r="J346" s="19"/>
    </row>
    <row r="347" spans="1:10" x14ac:dyDescent="0.25">
      <c r="A347" s="68"/>
      <c r="B347" s="50"/>
      <c r="C347" s="50"/>
      <c r="D347" s="19"/>
      <c r="E347" s="58"/>
      <c r="F347" s="59"/>
      <c r="G347" s="59"/>
      <c r="H347" s="94"/>
      <c r="I347" s="59"/>
      <c r="J347" s="19"/>
    </row>
    <row r="348" spans="1:10" x14ac:dyDescent="0.25">
      <c r="A348" s="68"/>
      <c r="B348" s="50"/>
      <c r="C348" s="50"/>
      <c r="D348" s="19"/>
      <c r="E348" s="58"/>
      <c r="F348" s="59"/>
      <c r="G348" s="59"/>
      <c r="H348" s="94"/>
      <c r="I348" s="59"/>
      <c r="J348" s="19"/>
    </row>
    <row r="349" spans="1:10" x14ac:dyDescent="0.25">
      <c r="A349" s="68"/>
      <c r="B349" s="50"/>
      <c r="C349" s="50"/>
      <c r="D349" s="19"/>
      <c r="E349" s="58"/>
      <c r="F349" s="59"/>
      <c r="G349" s="59"/>
      <c r="H349" s="94"/>
      <c r="I349" s="59"/>
      <c r="J349" s="19"/>
    </row>
    <row r="350" spans="1:10" x14ac:dyDescent="0.25">
      <c r="A350" s="68"/>
      <c r="B350" s="50"/>
      <c r="C350" s="50"/>
      <c r="D350" s="19"/>
      <c r="E350" s="58"/>
      <c r="F350" s="59"/>
      <c r="G350" s="59"/>
      <c r="H350" s="94"/>
      <c r="I350" s="59"/>
      <c r="J350" s="19"/>
    </row>
    <row r="351" spans="1:10" x14ac:dyDescent="0.25">
      <c r="A351" s="68"/>
      <c r="B351" s="50"/>
      <c r="C351" s="50"/>
      <c r="D351" s="19"/>
      <c r="E351" s="58"/>
      <c r="F351" s="59"/>
      <c r="G351" s="59"/>
      <c r="H351" s="94"/>
      <c r="I351" s="59"/>
      <c r="J351" s="19"/>
    </row>
    <row r="352" spans="1:10" x14ac:dyDescent="0.25">
      <c r="A352" s="68"/>
      <c r="B352" s="50"/>
      <c r="C352" s="50"/>
      <c r="D352" s="19"/>
      <c r="E352" s="58"/>
      <c r="F352" s="59"/>
      <c r="G352" s="59"/>
      <c r="H352" s="94"/>
      <c r="I352" s="59"/>
      <c r="J352" s="19"/>
    </row>
    <row r="353" spans="1:10" x14ac:dyDescent="0.25">
      <c r="A353" s="68"/>
      <c r="B353" s="50"/>
      <c r="C353" s="50"/>
      <c r="D353" s="19"/>
      <c r="E353" s="58"/>
      <c r="F353" s="59"/>
      <c r="G353" s="59"/>
      <c r="H353" s="94"/>
      <c r="I353" s="59"/>
      <c r="J353" s="19"/>
    </row>
    <row r="354" spans="1:10" x14ac:dyDescent="0.25">
      <c r="A354" s="68"/>
      <c r="B354" s="50"/>
      <c r="C354" s="50"/>
      <c r="D354" s="19"/>
      <c r="E354" s="58"/>
      <c r="F354" s="59"/>
      <c r="G354" s="59"/>
      <c r="H354" s="94"/>
      <c r="I354" s="59"/>
      <c r="J354" s="19"/>
    </row>
    <row r="355" spans="1:10" x14ac:dyDescent="0.25">
      <c r="A355" s="68"/>
      <c r="B355" s="50"/>
      <c r="C355" s="50"/>
      <c r="D355" s="19"/>
      <c r="E355" s="58"/>
      <c r="F355" s="59"/>
      <c r="G355" s="59"/>
      <c r="H355" s="94"/>
      <c r="I355" s="59"/>
      <c r="J355" s="19"/>
    </row>
    <row r="356" spans="1:10" x14ac:dyDescent="0.25">
      <c r="A356" s="68"/>
      <c r="B356" s="50"/>
      <c r="C356" s="50"/>
      <c r="D356" s="19"/>
      <c r="E356" s="58"/>
      <c r="F356" s="59"/>
      <c r="G356" s="59"/>
      <c r="H356" s="94"/>
      <c r="I356" s="59"/>
      <c r="J356" s="19"/>
    </row>
    <row r="357" spans="1:10" x14ac:dyDescent="0.25">
      <c r="A357" s="68"/>
      <c r="B357" s="50"/>
      <c r="C357" s="50"/>
      <c r="D357" s="19"/>
      <c r="E357" s="58"/>
      <c r="F357" s="59"/>
      <c r="G357" s="59"/>
      <c r="H357" s="94"/>
      <c r="I357" s="59"/>
      <c r="J357" s="19"/>
    </row>
    <row r="358" spans="1:10" x14ac:dyDescent="0.25">
      <c r="A358" s="68"/>
      <c r="B358" s="50"/>
      <c r="C358" s="50"/>
      <c r="D358" s="19"/>
      <c r="E358" s="58"/>
      <c r="F358" s="59"/>
      <c r="G358" s="59"/>
      <c r="H358" s="94"/>
      <c r="I358" s="59"/>
      <c r="J358" s="19"/>
    </row>
    <row r="359" spans="1:10" x14ac:dyDescent="0.25">
      <c r="A359" s="68"/>
      <c r="B359" s="50"/>
      <c r="C359" s="50"/>
      <c r="D359" s="19"/>
      <c r="E359" s="58"/>
      <c r="F359" s="59"/>
      <c r="G359" s="59"/>
      <c r="H359" s="94"/>
      <c r="I359" s="59"/>
      <c r="J359" s="19"/>
    </row>
    <row r="360" spans="1:10" x14ac:dyDescent="0.25">
      <c r="A360" s="68"/>
      <c r="B360" s="50"/>
      <c r="C360" s="50"/>
      <c r="D360" s="19"/>
      <c r="E360" s="58"/>
      <c r="F360" s="59"/>
      <c r="G360" s="59"/>
      <c r="H360" s="94"/>
      <c r="I360" s="59"/>
      <c r="J360" s="19"/>
    </row>
    <row r="361" spans="1:10" x14ac:dyDescent="0.25">
      <c r="A361" s="68"/>
      <c r="B361" s="50"/>
      <c r="C361" s="50"/>
      <c r="D361" s="19"/>
      <c r="E361" s="58"/>
      <c r="F361" s="59"/>
      <c r="G361" s="59"/>
      <c r="H361" s="94"/>
      <c r="I361" s="59"/>
      <c r="J361" s="19"/>
    </row>
    <row r="362" spans="1:10" x14ac:dyDescent="0.25">
      <c r="A362" s="68"/>
      <c r="B362" s="50"/>
      <c r="C362" s="50"/>
      <c r="D362" s="19"/>
      <c r="E362" s="58"/>
      <c r="F362" s="59"/>
      <c r="G362" s="59"/>
      <c r="H362" s="94"/>
      <c r="I362" s="59"/>
      <c r="J362" s="19"/>
    </row>
    <row r="363" spans="1:10" x14ac:dyDescent="0.25">
      <c r="A363" s="68"/>
      <c r="B363" s="50"/>
      <c r="C363" s="50"/>
      <c r="D363" s="19"/>
      <c r="E363" s="58"/>
      <c r="F363" s="59"/>
      <c r="G363" s="59"/>
      <c r="H363" s="94"/>
      <c r="I363" s="59"/>
      <c r="J363" s="19"/>
    </row>
    <row r="364" spans="1:10" x14ac:dyDescent="0.25">
      <c r="A364" s="68"/>
      <c r="B364" s="50"/>
      <c r="C364" s="50"/>
      <c r="D364" s="19"/>
      <c r="E364" s="58"/>
      <c r="F364" s="59"/>
      <c r="G364" s="59"/>
      <c r="H364" s="94"/>
      <c r="I364" s="59"/>
      <c r="J364" s="19"/>
    </row>
    <row r="365" spans="1:10" x14ac:dyDescent="0.25">
      <c r="A365" s="68"/>
      <c r="B365" s="50"/>
      <c r="C365" s="50"/>
      <c r="D365" s="19"/>
      <c r="E365" s="58"/>
      <c r="F365" s="59"/>
      <c r="G365" s="59"/>
      <c r="H365" s="94"/>
      <c r="I365" s="59"/>
      <c r="J365" s="19"/>
    </row>
    <row r="366" spans="1:10" x14ac:dyDescent="0.25">
      <c r="A366" s="68"/>
      <c r="B366" s="50"/>
      <c r="C366" s="50"/>
      <c r="D366" s="19"/>
      <c r="E366" s="58"/>
      <c r="F366" s="59"/>
      <c r="G366" s="59"/>
      <c r="H366" s="94"/>
      <c r="I366" s="59"/>
      <c r="J366" s="19"/>
    </row>
    <row r="367" spans="1:10" x14ac:dyDescent="0.25">
      <c r="A367" s="68"/>
      <c r="B367" s="50"/>
      <c r="C367" s="50"/>
      <c r="D367" s="19"/>
      <c r="E367" s="58"/>
      <c r="F367" s="59"/>
      <c r="G367" s="59"/>
      <c r="H367" s="94"/>
      <c r="I367" s="59"/>
      <c r="J367" s="19"/>
    </row>
    <row r="368" spans="1:10" x14ac:dyDescent="0.25">
      <c r="A368" s="68"/>
      <c r="B368" s="50"/>
      <c r="C368" s="50"/>
      <c r="D368" s="19"/>
      <c r="E368" s="58"/>
      <c r="F368" s="59"/>
      <c r="G368" s="59"/>
      <c r="H368" s="94"/>
      <c r="I368" s="59"/>
      <c r="J368" s="19"/>
    </row>
    <row r="369" spans="1:10" x14ac:dyDescent="0.25">
      <c r="A369" s="68"/>
      <c r="B369" s="50"/>
      <c r="C369" s="50"/>
      <c r="D369" s="19"/>
      <c r="E369" s="58"/>
      <c r="F369" s="59"/>
      <c r="G369" s="59"/>
      <c r="H369" s="94"/>
      <c r="I369" s="59"/>
      <c r="J369" s="19"/>
    </row>
    <row r="370" spans="1:10" x14ac:dyDescent="0.25">
      <c r="A370" s="68"/>
      <c r="B370" s="50"/>
      <c r="C370" s="50"/>
      <c r="D370" s="19"/>
      <c r="E370" s="58"/>
      <c r="F370" s="59"/>
      <c r="G370" s="59"/>
      <c r="H370" s="94"/>
      <c r="I370" s="59"/>
      <c r="J370" s="19"/>
    </row>
    <row r="371" spans="1:10" x14ac:dyDescent="0.25">
      <c r="A371" s="68"/>
      <c r="B371" s="50"/>
      <c r="C371" s="50"/>
      <c r="D371" s="19"/>
      <c r="E371" s="58"/>
      <c r="F371" s="59"/>
      <c r="G371" s="59"/>
      <c r="H371" s="94"/>
      <c r="I371" s="59"/>
      <c r="J371" s="19"/>
    </row>
    <row r="372" spans="1:10" x14ac:dyDescent="0.25">
      <c r="A372" s="68"/>
      <c r="B372" s="50"/>
      <c r="C372" s="50"/>
      <c r="D372" s="19"/>
      <c r="E372" s="58"/>
      <c r="F372" s="59"/>
      <c r="G372" s="59"/>
      <c r="H372" s="94"/>
      <c r="I372" s="59"/>
      <c r="J372" s="19"/>
    </row>
    <row r="373" spans="1:10" x14ac:dyDescent="0.25">
      <c r="A373" s="68"/>
      <c r="B373" s="50"/>
      <c r="C373" s="50"/>
      <c r="D373" s="19"/>
      <c r="E373" s="58"/>
      <c r="F373" s="59"/>
      <c r="G373" s="59"/>
      <c r="H373" s="94"/>
      <c r="I373" s="59"/>
      <c r="J373" s="19"/>
    </row>
    <row r="374" spans="1:10" x14ac:dyDescent="0.25">
      <c r="A374" s="68"/>
      <c r="B374" s="50"/>
      <c r="C374" s="50"/>
      <c r="D374" s="19"/>
      <c r="E374" s="58"/>
      <c r="F374" s="59"/>
      <c r="G374" s="59"/>
      <c r="H374" s="94"/>
      <c r="I374" s="59"/>
      <c r="J374" s="19"/>
    </row>
    <row r="375" spans="1:10" x14ac:dyDescent="0.25">
      <c r="A375" s="68"/>
      <c r="B375" s="50"/>
      <c r="C375" s="50"/>
      <c r="D375" s="19"/>
      <c r="E375" s="58"/>
      <c r="F375" s="59"/>
      <c r="G375" s="59"/>
      <c r="H375" s="94"/>
      <c r="I375" s="59"/>
      <c r="J375" s="19"/>
    </row>
    <row r="376" spans="1:10" x14ac:dyDescent="0.25">
      <c r="A376" s="68"/>
      <c r="B376" s="50"/>
      <c r="C376" s="50"/>
      <c r="D376" s="19"/>
      <c r="E376" s="58"/>
      <c r="F376" s="59"/>
      <c r="G376" s="59"/>
      <c r="H376" s="94"/>
      <c r="I376" s="59"/>
      <c r="J376" s="19"/>
    </row>
    <row r="377" spans="1:10" x14ac:dyDescent="0.25">
      <c r="A377" s="68"/>
      <c r="B377" s="50"/>
      <c r="C377" s="50"/>
      <c r="D377" s="19"/>
      <c r="E377" s="58"/>
      <c r="F377" s="59"/>
      <c r="G377" s="59"/>
      <c r="H377" s="94"/>
      <c r="I377" s="59"/>
      <c r="J377" s="19"/>
    </row>
    <row r="378" spans="1:10" x14ac:dyDescent="0.25">
      <c r="A378" s="68"/>
      <c r="B378" s="50"/>
      <c r="C378" s="50"/>
      <c r="D378" s="19"/>
      <c r="E378" s="58"/>
      <c r="F378" s="59"/>
      <c r="G378" s="59"/>
      <c r="H378" s="94"/>
      <c r="I378" s="59"/>
      <c r="J378" s="19"/>
    </row>
    <row r="379" spans="1:10" x14ac:dyDescent="0.25">
      <c r="A379" s="68"/>
      <c r="B379" s="50"/>
      <c r="C379" s="50"/>
      <c r="D379" s="19"/>
      <c r="E379" s="58"/>
      <c r="F379" s="59"/>
      <c r="G379" s="59"/>
      <c r="H379" s="94"/>
      <c r="I379" s="59"/>
      <c r="J379" s="19"/>
    </row>
    <row r="380" spans="1:10" x14ac:dyDescent="0.25">
      <c r="A380" s="68"/>
      <c r="B380" s="50"/>
      <c r="C380" s="50"/>
      <c r="D380" s="19"/>
      <c r="E380" s="58"/>
      <c r="F380" s="59"/>
      <c r="G380" s="59"/>
      <c r="H380" s="94"/>
      <c r="I380" s="59"/>
      <c r="J380" s="19"/>
    </row>
    <row r="381" spans="1:10" x14ac:dyDescent="0.25">
      <c r="A381" s="68"/>
      <c r="B381" s="50"/>
      <c r="C381" s="50"/>
      <c r="D381" s="19"/>
      <c r="E381" s="58"/>
      <c r="F381" s="59"/>
      <c r="G381" s="59"/>
      <c r="H381" s="94"/>
      <c r="I381" s="59"/>
      <c r="J381" s="19"/>
    </row>
    <row r="382" spans="1:10" x14ac:dyDescent="0.25">
      <c r="A382" s="68"/>
      <c r="B382" s="50"/>
      <c r="C382" s="50"/>
      <c r="D382" s="19"/>
      <c r="E382" s="58"/>
      <c r="F382" s="59"/>
      <c r="G382" s="59"/>
      <c r="H382" s="94"/>
      <c r="I382" s="59"/>
      <c r="J382" s="19"/>
    </row>
    <row r="383" spans="1:10" x14ac:dyDescent="0.25">
      <c r="A383" s="68"/>
      <c r="B383" s="50"/>
      <c r="C383" s="50"/>
      <c r="D383" s="19"/>
      <c r="E383" s="58"/>
      <c r="F383" s="59"/>
      <c r="G383" s="59"/>
      <c r="H383" s="94"/>
      <c r="I383" s="59"/>
      <c r="J383" s="19"/>
    </row>
    <row r="384" spans="1:10" x14ac:dyDescent="0.25">
      <c r="A384" s="68"/>
      <c r="B384" s="50"/>
      <c r="C384" s="50"/>
      <c r="D384" s="19"/>
      <c r="E384" s="58"/>
      <c r="F384" s="59"/>
      <c r="G384" s="59"/>
      <c r="H384" s="94"/>
      <c r="I384" s="59"/>
      <c r="J384" s="19"/>
    </row>
    <row r="385" spans="1:10" x14ac:dyDescent="0.25">
      <c r="A385" s="68"/>
      <c r="B385" s="50"/>
      <c r="C385" s="50"/>
      <c r="D385" s="19"/>
      <c r="E385" s="58"/>
      <c r="F385" s="59"/>
      <c r="G385" s="59"/>
      <c r="H385" s="94"/>
      <c r="I385" s="59"/>
      <c r="J385" s="19"/>
    </row>
    <row r="386" spans="1:10" x14ac:dyDescent="0.25">
      <c r="A386" s="68"/>
      <c r="B386" s="50"/>
      <c r="C386" s="50"/>
      <c r="D386" s="19"/>
      <c r="E386" s="58"/>
      <c r="F386" s="59"/>
      <c r="G386" s="59"/>
      <c r="H386" s="94"/>
      <c r="I386" s="59"/>
      <c r="J386" s="19"/>
    </row>
    <row r="387" spans="1:10" x14ac:dyDescent="0.25">
      <c r="A387" s="68"/>
      <c r="B387" s="50"/>
      <c r="C387" s="50"/>
      <c r="D387" s="19"/>
      <c r="E387" s="58"/>
      <c r="F387" s="59"/>
      <c r="G387" s="59"/>
      <c r="H387" s="94"/>
      <c r="I387" s="59"/>
      <c r="J387" s="19"/>
    </row>
    <row r="388" spans="1:10" x14ac:dyDescent="0.25">
      <c r="A388" s="68"/>
      <c r="B388" s="50"/>
      <c r="C388" s="50"/>
      <c r="D388" s="19"/>
      <c r="E388" s="58"/>
      <c r="F388" s="59"/>
      <c r="G388" s="59"/>
      <c r="H388" s="94"/>
      <c r="I388" s="59"/>
      <c r="J388" s="19"/>
    </row>
    <row r="389" spans="1:10" x14ac:dyDescent="0.25">
      <c r="A389" s="68"/>
      <c r="B389" s="50"/>
      <c r="C389" s="50"/>
      <c r="D389" s="19"/>
      <c r="E389" s="58"/>
      <c r="F389" s="59"/>
      <c r="G389" s="59"/>
      <c r="H389" s="94"/>
      <c r="I389" s="59"/>
      <c r="J389" s="19"/>
    </row>
    <row r="390" spans="1:10" x14ac:dyDescent="0.25">
      <c r="A390" s="68"/>
      <c r="B390" s="50"/>
      <c r="C390" s="50"/>
      <c r="D390" s="19"/>
      <c r="E390" s="58"/>
      <c r="F390" s="59"/>
      <c r="G390" s="59"/>
      <c r="H390" s="94"/>
      <c r="I390" s="59"/>
      <c r="J390" s="19"/>
    </row>
    <row r="391" spans="1:10" x14ac:dyDescent="0.25">
      <c r="A391" s="68"/>
      <c r="B391" s="50"/>
      <c r="C391" s="50"/>
      <c r="D391" s="19"/>
      <c r="E391" s="58"/>
      <c r="F391" s="59"/>
      <c r="G391" s="59"/>
      <c r="H391" s="94"/>
      <c r="I391" s="59"/>
      <c r="J391" s="19"/>
    </row>
    <row r="392" spans="1:10" x14ac:dyDescent="0.25">
      <c r="A392" s="68"/>
      <c r="B392" s="50"/>
      <c r="C392" s="50"/>
      <c r="D392" s="19"/>
      <c r="E392" s="58"/>
      <c r="F392" s="59"/>
      <c r="G392" s="59"/>
      <c r="H392" s="94"/>
      <c r="I392" s="59"/>
      <c r="J392" s="19"/>
    </row>
    <row r="393" spans="1:10" x14ac:dyDescent="0.25">
      <c r="A393" s="68"/>
      <c r="B393" s="50"/>
      <c r="C393" s="50"/>
      <c r="D393" s="19"/>
      <c r="E393" s="58"/>
      <c r="F393" s="59"/>
      <c r="G393" s="59"/>
      <c r="H393" s="94"/>
      <c r="I393" s="59"/>
      <c r="J393" s="19"/>
    </row>
    <row r="394" spans="1:10" x14ac:dyDescent="0.25">
      <c r="A394" s="68"/>
      <c r="B394" s="50"/>
      <c r="C394" s="50"/>
      <c r="D394" s="19"/>
      <c r="E394" s="58"/>
      <c r="F394" s="59"/>
      <c r="G394" s="59"/>
      <c r="H394" s="94"/>
      <c r="I394" s="59"/>
      <c r="J394" s="19"/>
    </row>
    <row r="395" spans="1:10" x14ac:dyDescent="0.25">
      <c r="A395" s="68"/>
      <c r="B395" s="50"/>
      <c r="C395" s="50"/>
      <c r="D395" s="19"/>
      <c r="E395" s="58"/>
      <c r="F395" s="59"/>
      <c r="G395" s="59"/>
      <c r="H395" s="94"/>
      <c r="I395" s="59"/>
      <c r="J395" s="19"/>
    </row>
    <row r="396" spans="1:10" x14ac:dyDescent="0.25">
      <c r="A396" s="68"/>
      <c r="B396" s="50"/>
      <c r="C396" s="50"/>
      <c r="D396" s="19"/>
      <c r="E396" s="58"/>
      <c r="F396" s="59"/>
      <c r="G396" s="59"/>
      <c r="H396" s="94"/>
      <c r="I396" s="59"/>
      <c r="J396" s="19"/>
    </row>
    <row r="397" spans="1:10" x14ac:dyDescent="0.25">
      <c r="A397" s="68"/>
      <c r="B397" s="50"/>
      <c r="C397" s="50"/>
      <c r="D397" s="19"/>
      <c r="E397" s="58"/>
      <c r="F397" s="59"/>
      <c r="G397" s="59"/>
      <c r="H397" s="94"/>
      <c r="I397" s="59"/>
      <c r="J397" s="19"/>
    </row>
    <row r="398" spans="1:10" x14ac:dyDescent="0.25">
      <c r="A398" s="68"/>
      <c r="B398" s="50"/>
      <c r="C398" s="50"/>
      <c r="D398" s="19"/>
      <c r="E398" s="58"/>
      <c r="F398" s="59"/>
      <c r="G398" s="59"/>
      <c r="H398" s="94"/>
      <c r="I398" s="59"/>
      <c r="J398" s="19"/>
    </row>
    <row r="399" spans="1:10" x14ac:dyDescent="0.25">
      <c r="A399" s="68"/>
      <c r="B399" s="50"/>
      <c r="C399" s="50"/>
      <c r="D399" s="19"/>
      <c r="E399" s="58"/>
      <c r="F399" s="59"/>
      <c r="G399" s="59"/>
      <c r="H399" s="94"/>
      <c r="I399" s="59"/>
      <c r="J399" s="19"/>
    </row>
    <row r="400" spans="1:10" x14ac:dyDescent="0.25">
      <c r="A400" s="68"/>
      <c r="B400" s="50"/>
      <c r="C400" s="50"/>
      <c r="D400" s="19"/>
      <c r="E400" s="58"/>
      <c r="F400" s="59"/>
      <c r="G400" s="59"/>
      <c r="H400" s="94"/>
      <c r="I400" s="59"/>
      <c r="J400" s="19"/>
    </row>
    <row r="401" spans="1:10" x14ac:dyDescent="0.25">
      <c r="A401" s="68"/>
      <c r="B401" s="50"/>
      <c r="C401" s="50"/>
      <c r="D401" s="19"/>
      <c r="E401" s="58"/>
      <c r="F401" s="59"/>
      <c r="G401" s="59"/>
      <c r="H401" s="94"/>
      <c r="I401" s="59"/>
      <c r="J401" s="19"/>
    </row>
    <row r="402" spans="1:10" x14ac:dyDescent="0.25">
      <c r="A402" s="68"/>
      <c r="B402" s="50"/>
      <c r="C402" s="50"/>
      <c r="D402" s="19"/>
      <c r="E402" s="58"/>
      <c r="F402" s="59"/>
      <c r="G402" s="59"/>
      <c r="H402" s="94"/>
      <c r="I402" s="59"/>
      <c r="J402" s="19"/>
    </row>
    <row r="403" spans="1:10" x14ac:dyDescent="0.25">
      <c r="A403" s="68"/>
      <c r="B403" s="50"/>
      <c r="C403" s="50"/>
      <c r="D403" s="19"/>
      <c r="E403" s="58"/>
      <c r="F403" s="59"/>
      <c r="G403" s="59"/>
      <c r="H403" s="94"/>
      <c r="I403" s="59"/>
      <c r="J403" s="19"/>
    </row>
    <row r="404" spans="1:10" x14ac:dyDescent="0.25">
      <c r="A404" s="68"/>
      <c r="B404" s="50"/>
      <c r="C404" s="50"/>
      <c r="D404" s="19"/>
      <c r="E404" s="58"/>
      <c r="F404" s="59"/>
      <c r="G404" s="59"/>
      <c r="H404" s="94"/>
      <c r="I404" s="59"/>
      <c r="J404" s="19"/>
    </row>
    <row r="405" spans="1:10" x14ac:dyDescent="0.25">
      <c r="A405" s="68"/>
      <c r="B405" s="50"/>
      <c r="C405" s="50"/>
      <c r="D405" s="19"/>
      <c r="E405" s="58"/>
      <c r="F405" s="59"/>
      <c r="G405" s="59"/>
      <c r="H405" s="94"/>
      <c r="I405" s="59"/>
      <c r="J405" s="19"/>
    </row>
    <row r="406" spans="1:10" x14ac:dyDescent="0.25">
      <c r="A406" s="68"/>
      <c r="B406" s="50"/>
      <c r="C406" s="50"/>
      <c r="D406" s="19"/>
      <c r="E406" s="58"/>
      <c r="F406" s="59"/>
      <c r="G406" s="59"/>
      <c r="H406" s="94"/>
      <c r="I406" s="59"/>
      <c r="J406" s="19"/>
    </row>
    <row r="407" spans="1:10" x14ac:dyDescent="0.25">
      <c r="A407" s="68"/>
      <c r="B407" s="50"/>
      <c r="C407" s="50"/>
      <c r="D407" s="19"/>
      <c r="E407" s="58"/>
      <c r="F407" s="59"/>
      <c r="G407" s="59"/>
      <c r="H407" s="94"/>
      <c r="I407" s="59"/>
      <c r="J407" s="19"/>
    </row>
    <row r="408" spans="1:10" x14ac:dyDescent="0.25">
      <c r="A408" s="68"/>
      <c r="B408" s="50"/>
      <c r="C408" s="50"/>
      <c r="D408" s="19"/>
      <c r="E408" s="58"/>
      <c r="F408" s="59"/>
      <c r="G408" s="59"/>
      <c r="H408" s="94"/>
      <c r="I408" s="59"/>
      <c r="J408" s="19"/>
    </row>
    <row r="409" spans="1:10" x14ac:dyDescent="0.25">
      <c r="A409" s="68"/>
      <c r="B409" s="50"/>
      <c r="C409" s="50"/>
      <c r="D409" s="19"/>
      <c r="E409" s="58"/>
      <c r="F409" s="59"/>
      <c r="G409" s="59"/>
      <c r="H409" s="94"/>
      <c r="I409" s="59"/>
      <c r="J409" s="19"/>
    </row>
    <row r="410" spans="1:10" x14ac:dyDescent="0.25">
      <c r="A410" s="68"/>
      <c r="B410" s="50"/>
      <c r="C410" s="50"/>
      <c r="D410" s="19"/>
      <c r="E410" s="58"/>
      <c r="F410" s="59"/>
      <c r="G410" s="59"/>
      <c r="H410" s="94"/>
      <c r="I410" s="59"/>
      <c r="J410" s="19"/>
    </row>
    <row r="411" spans="1:10" x14ac:dyDescent="0.25">
      <c r="A411" s="68"/>
      <c r="B411" s="50"/>
      <c r="C411" s="50"/>
      <c r="D411" s="19"/>
      <c r="E411" s="58"/>
      <c r="F411" s="59"/>
      <c r="G411" s="59"/>
      <c r="H411" s="94"/>
      <c r="I411" s="59"/>
      <c r="J411" s="19"/>
    </row>
    <row r="412" spans="1:10" x14ac:dyDescent="0.25">
      <c r="A412" s="68"/>
      <c r="B412" s="50"/>
      <c r="C412" s="50"/>
      <c r="D412" s="19"/>
      <c r="E412" s="58"/>
      <c r="F412" s="59"/>
      <c r="G412" s="59"/>
      <c r="H412" s="94"/>
      <c r="I412" s="59"/>
      <c r="J412" s="19"/>
    </row>
    <row r="413" spans="1:10" x14ac:dyDescent="0.25">
      <c r="A413" s="68"/>
      <c r="B413" s="50"/>
      <c r="C413" s="50"/>
      <c r="D413" s="19"/>
      <c r="E413" s="58"/>
      <c r="F413" s="59"/>
      <c r="G413" s="59"/>
      <c r="H413" s="94"/>
      <c r="I413" s="59"/>
      <c r="J413" s="19"/>
    </row>
    <row r="414" spans="1:10" x14ac:dyDescent="0.25">
      <c r="A414" s="68"/>
      <c r="B414" s="50"/>
      <c r="C414" s="50"/>
      <c r="D414" s="19"/>
      <c r="E414" s="58"/>
      <c r="F414" s="59"/>
      <c r="G414" s="59"/>
      <c r="H414" s="94"/>
      <c r="I414" s="59"/>
      <c r="J414" s="19"/>
    </row>
    <row r="415" spans="1:10" x14ac:dyDescent="0.25">
      <c r="A415" s="68"/>
      <c r="B415" s="50"/>
      <c r="C415" s="50"/>
      <c r="D415" s="19"/>
      <c r="E415" s="58"/>
      <c r="F415" s="59"/>
      <c r="G415" s="59"/>
      <c r="H415" s="94"/>
      <c r="I415" s="59"/>
      <c r="J415" s="19"/>
    </row>
    <row r="416" spans="1:10" x14ac:dyDescent="0.25">
      <c r="A416" s="68"/>
      <c r="B416" s="50"/>
      <c r="C416" s="50"/>
      <c r="D416" s="19"/>
      <c r="E416" s="58"/>
      <c r="F416" s="59"/>
      <c r="G416" s="59"/>
      <c r="H416" s="94"/>
      <c r="I416" s="59"/>
      <c r="J416" s="19"/>
    </row>
    <row r="417" spans="1:10" x14ac:dyDescent="0.25">
      <c r="A417" s="68"/>
      <c r="B417" s="50"/>
      <c r="C417" s="50"/>
      <c r="D417" s="19"/>
      <c r="E417" s="58"/>
      <c r="F417" s="59"/>
      <c r="G417" s="59"/>
      <c r="H417" s="94"/>
      <c r="I417" s="59"/>
      <c r="J417" s="19"/>
    </row>
    <row r="418" spans="1:10" x14ac:dyDescent="0.25">
      <c r="A418" s="68"/>
      <c r="B418" s="50"/>
      <c r="C418" s="50"/>
      <c r="D418" s="19"/>
      <c r="E418" s="58"/>
      <c r="F418" s="59"/>
      <c r="G418" s="59"/>
      <c r="H418" s="94"/>
      <c r="I418" s="59"/>
      <c r="J418" s="19"/>
    </row>
    <row r="419" spans="1:10" x14ac:dyDescent="0.25">
      <c r="A419" s="68"/>
      <c r="B419" s="50"/>
      <c r="C419" s="50"/>
      <c r="D419" s="19"/>
      <c r="E419" s="58"/>
      <c r="F419" s="59"/>
      <c r="G419" s="59"/>
      <c r="H419" s="94"/>
      <c r="I419" s="59"/>
      <c r="J419" s="19"/>
    </row>
    <row r="420" spans="1:10" x14ac:dyDescent="0.25">
      <c r="A420" s="68"/>
      <c r="B420" s="50"/>
      <c r="C420" s="50"/>
      <c r="D420" s="19"/>
      <c r="E420" s="58"/>
      <c r="F420" s="59"/>
      <c r="G420" s="59"/>
      <c r="H420" s="94"/>
      <c r="I420" s="59"/>
      <c r="J420" s="19"/>
    </row>
    <row r="421" spans="1:10" x14ac:dyDescent="0.25">
      <c r="A421" s="68"/>
      <c r="B421" s="50"/>
      <c r="C421" s="50"/>
      <c r="D421" s="19"/>
      <c r="E421" s="58"/>
      <c r="F421" s="59"/>
      <c r="G421" s="59"/>
      <c r="H421" s="94"/>
      <c r="I421" s="59"/>
      <c r="J421" s="19"/>
    </row>
    <row r="422" spans="1:10" x14ac:dyDescent="0.25">
      <c r="A422" s="68"/>
      <c r="B422" s="50"/>
      <c r="C422" s="50"/>
      <c r="D422" s="19"/>
      <c r="E422" s="58"/>
      <c r="F422" s="59"/>
      <c r="G422" s="59"/>
      <c r="H422" s="94"/>
      <c r="I422" s="59"/>
      <c r="J422" s="19"/>
    </row>
    <row r="423" spans="1:10" x14ac:dyDescent="0.25">
      <c r="A423" s="68"/>
      <c r="B423" s="50"/>
      <c r="C423" s="50"/>
      <c r="D423" s="19"/>
      <c r="E423" s="58"/>
      <c r="F423" s="59"/>
      <c r="G423" s="59"/>
      <c r="H423" s="94"/>
      <c r="I423" s="59"/>
      <c r="J423" s="19"/>
    </row>
    <row r="424" spans="1:10" x14ac:dyDescent="0.25">
      <c r="A424" s="68"/>
      <c r="B424" s="50"/>
      <c r="C424" s="50"/>
      <c r="D424" s="19"/>
      <c r="E424" s="58"/>
      <c r="F424" s="59"/>
      <c r="G424" s="59"/>
      <c r="H424" s="94"/>
      <c r="I424" s="59"/>
      <c r="J424" s="19"/>
    </row>
    <row r="425" spans="1:10" x14ac:dyDescent="0.25">
      <c r="A425" s="68"/>
      <c r="B425" s="50"/>
      <c r="C425" s="50"/>
      <c r="D425" s="19"/>
      <c r="E425" s="58"/>
      <c r="F425" s="59"/>
      <c r="G425" s="59"/>
      <c r="H425" s="94"/>
      <c r="I425" s="59"/>
      <c r="J425" s="19"/>
    </row>
    <row r="426" spans="1:10" x14ac:dyDescent="0.25">
      <c r="A426" s="68"/>
      <c r="B426" s="50"/>
      <c r="C426" s="50"/>
      <c r="D426" s="19"/>
      <c r="E426" s="58"/>
      <c r="F426" s="59"/>
      <c r="G426" s="59"/>
      <c r="H426" s="94"/>
      <c r="I426" s="59"/>
      <c r="J426" s="19"/>
    </row>
    <row r="427" spans="1:10" x14ac:dyDescent="0.25">
      <c r="A427" s="68"/>
      <c r="B427" s="50"/>
      <c r="C427" s="50"/>
      <c r="D427" s="19"/>
      <c r="E427" s="58"/>
      <c r="F427" s="59"/>
      <c r="G427" s="59"/>
      <c r="H427" s="94"/>
      <c r="I427" s="59"/>
      <c r="J427" s="19"/>
    </row>
    <row r="428" spans="1:10" x14ac:dyDescent="0.25">
      <c r="A428" s="68"/>
      <c r="B428" s="50"/>
      <c r="C428" s="50"/>
      <c r="D428" s="19"/>
      <c r="E428" s="58"/>
      <c r="F428" s="59"/>
      <c r="G428" s="59"/>
      <c r="H428" s="94"/>
      <c r="I428" s="59"/>
      <c r="J428" s="19"/>
    </row>
    <row r="429" spans="1:10" x14ac:dyDescent="0.25">
      <c r="A429" s="68"/>
      <c r="B429" s="50"/>
      <c r="C429" s="50"/>
      <c r="D429" s="19"/>
      <c r="E429" s="58"/>
      <c r="F429" s="59"/>
      <c r="G429" s="59"/>
      <c r="H429" s="94"/>
      <c r="I429" s="59"/>
      <c r="J429" s="19"/>
    </row>
    <row r="430" spans="1:10" x14ac:dyDescent="0.25">
      <c r="A430" s="68"/>
      <c r="B430" s="50"/>
      <c r="C430" s="50"/>
      <c r="D430" s="19"/>
      <c r="E430" s="58"/>
      <c r="F430" s="59"/>
      <c r="G430" s="59"/>
      <c r="H430" s="94"/>
      <c r="I430" s="59"/>
      <c r="J430" s="19"/>
    </row>
    <row r="431" spans="1:10" x14ac:dyDescent="0.25">
      <c r="A431" s="68"/>
      <c r="B431" s="50"/>
      <c r="C431" s="50"/>
      <c r="D431" s="19"/>
      <c r="E431" s="58"/>
      <c r="F431" s="59"/>
      <c r="G431" s="59"/>
      <c r="H431" s="94"/>
      <c r="I431" s="59"/>
      <c r="J431" s="19"/>
    </row>
    <row r="432" spans="1:10" x14ac:dyDescent="0.25">
      <c r="A432" s="68"/>
      <c r="B432" s="50"/>
      <c r="C432" s="50"/>
      <c r="D432" s="19"/>
      <c r="E432" s="58"/>
      <c r="F432" s="59"/>
      <c r="G432" s="59"/>
      <c r="H432" s="94"/>
      <c r="I432" s="59"/>
      <c r="J432" s="19"/>
    </row>
    <row r="433" spans="1:10" x14ac:dyDescent="0.25">
      <c r="A433" s="68"/>
      <c r="B433" s="50"/>
      <c r="C433" s="50"/>
      <c r="D433" s="19"/>
      <c r="E433" s="58"/>
      <c r="F433" s="59"/>
      <c r="G433" s="59"/>
      <c r="H433" s="94"/>
      <c r="I433" s="59"/>
      <c r="J433" s="19"/>
    </row>
    <row r="434" spans="1:10" x14ac:dyDescent="0.25">
      <c r="A434" s="68"/>
      <c r="B434" s="50"/>
      <c r="C434" s="50"/>
      <c r="D434" s="19"/>
      <c r="E434" s="58"/>
      <c r="F434" s="59"/>
      <c r="G434" s="59"/>
      <c r="H434" s="94"/>
      <c r="I434" s="59"/>
      <c r="J434" s="19"/>
    </row>
    <row r="435" spans="1:10" x14ac:dyDescent="0.25">
      <c r="A435" s="68"/>
      <c r="B435" s="50"/>
      <c r="C435" s="50"/>
      <c r="D435" s="19"/>
      <c r="E435" s="58"/>
      <c r="F435" s="59"/>
      <c r="G435" s="59"/>
      <c r="H435" s="94"/>
      <c r="I435" s="59"/>
      <c r="J435" s="19"/>
    </row>
    <row r="436" spans="1:10" x14ac:dyDescent="0.25">
      <c r="A436" s="68"/>
      <c r="B436" s="50"/>
      <c r="C436" s="50"/>
      <c r="D436" s="19"/>
      <c r="E436" s="58"/>
      <c r="F436" s="59"/>
      <c r="G436" s="59"/>
      <c r="H436" s="94"/>
      <c r="I436" s="59"/>
      <c r="J436" s="19"/>
    </row>
    <row r="437" spans="1:10" x14ac:dyDescent="0.25">
      <c r="A437" s="68"/>
      <c r="B437" s="50"/>
      <c r="C437" s="50"/>
      <c r="D437" s="19"/>
      <c r="E437" s="58"/>
      <c r="F437" s="59"/>
      <c r="G437" s="59"/>
      <c r="H437" s="94"/>
      <c r="I437" s="59"/>
      <c r="J437" s="19"/>
    </row>
    <row r="438" spans="1:10" x14ac:dyDescent="0.25">
      <c r="A438" s="68"/>
      <c r="B438" s="50"/>
      <c r="C438" s="50"/>
      <c r="D438" s="19"/>
      <c r="E438" s="58"/>
      <c r="F438" s="59"/>
      <c r="G438" s="59"/>
      <c r="H438" s="94"/>
      <c r="I438" s="59"/>
      <c r="J438" s="19"/>
    </row>
    <row r="439" spans="1:10" x14ac:dyDescent="0.25">
      <c r="A439" s="68"/>
      <c r="B439" s="50"/>
      <c r="C439" s="50"/>
      <c r="D439" s="19"/>
      <c r="E439" s="58"/>
      <c r="F439" s="59"/>
      <c r="G439" s="59"/>
      <c r="H439" s="94"/>
      <c r="I439" s="59"/>
      <c r="J439" s="19"/>
    </row>
    <row r="440" spans="1:10" x14ac:dyDescent="0.25">
      <c r="A440" s="68"/>
      <c r="B440" s="50"/>
      <c r="C440" s="50"/>
      <c r="D440" s="19"/>
      <c r="E440" s="58"/>
      <c r="F440" s="59"/>
      <c r="G440" s="59"/>
      <c r="H440" s="94"/>
      <c r="I440" s="59"/>
      <c r="J440" s="19"/>
    </row>
    <row r="441" spans="1:10" x14ac:dyDescent="0.25">
      <c r="A441" s="68"/>
      <c r="B441" s="50"/>
      <c r="C441" s="50"/>
      <c r="D441" s="19"/>
      <c r="E441" s="58"/>
      <c r="F441" s="59"/>
      <c r="G441" s="59"/>
      <c r="H441" s="94"/>
      <c r="I441" s="59"/>
      <c r="J441" s="19"/>
    </row>
    <row r="442" spans="1:10" x14ac:dyDescent="0.25">
      <c r="A442" s="68"/>
      <c r="B442" s="50"/>
      <c r="C442" s="50"/>
      <c r="D442" s="19"/>
      <c r="E442" s="58"/>
      <c r="F442" s="59"/>
      <c r="G442" s="59"/>
      <c r="H442" s="94"/>
      <c r="I442" s="59"/>
      <c r="J442" s="19"/>
    </row>
    <row r="443" spans="1:10" x14ac:dyDescent="0.25">
      <c r="A443" s="68"/>
      <c r="B443" s="50"/>
      <c r="C443" s="50"/>
      <c r="D443" s="19"/>
      <c r="E443" s="58"/>
      <c r="F443" s="59"/>
      <c r="G443" s="59"/>
      <c r="H443" s="94"/>
      <c r="I443" s="59"/>
      <c r="J443" s="19"/>
    </row>
    <row r="444" spans="1:10" x14ac:dyDescent="0.25">
      <c r="A444" s="68"/>
      <c r="B444" s="50"/>
      <c r="C444" s="50"/>
      <c r="D444" s="19"/>
      <c r="E444" s="58"/>
      <c r="F444" s="59"/>
      <c r="G444" s="59"/>
      <c r="H444" s="94"/>
      <c r="I444" s="59"/>
      <c r="J444" s="19"/>
    </row>
    <row r="445" spans="1:10" x14ac:dyDescent="0.25">
      <c r="A445" s="68"/>
      <c r="B445" s="50"/>
      <c r="C445" s="50"/>
      <c r="D445" s="19"/>
      <c r="E445" s="58"/>
      <c r="F445" s="59"/>
      <c r="G445" s="59"/>
      <c r="H445" s="94"/>
      <c r="I445" s="59"/>
      <c r="J445" s="19"/>
    </row>
    <row r="446" spans="1:10" x14ac:dyDescent="0.25">
      <c r="A446" s="68"/>
      <c r="B446" s="50"/>
      <c r="C446" s="50"/>
      <c r="D446" s="19"/>
      <c r="E446" s="58"/>
      <c r="F446" s="59"/>
      <c r="G446" s="59"/>
      <c r="H446" s="94"/>
      <c r="I446" s="59"/>
      <c r="J446" s="19"/>
    </row>
    <row r="447" spans="1:10" x14ac:dyDescent="0.25">
      <c r="A447" s="68"/>
      <c r="B447" s="50"/>
      <c r="C447" s="50"/>
      <c r="D447" s="19"/>
      <c r="E447" s="58"/>
      <c r="F447" s="59"/>
      <c r="G447" s="59"/>
      <c r="H447" s="94"/>
      <c r="I447" s="59"/>
      <c r="J447" s="19"/>
    </row>
    <row r="448" spans="1:10" x14ac:dyDescent="0.25">
      <c r="A448" s="68"/>
      <c r="B448" s="50"/>
      <c r="C448" s="50"/>
      <c r="D448" s="19"/>
      <c r="E448" s="58"/>
      <c r="F448" s="59"/>
      <c r="G448" s="59"/>
      <c r="H448" s="94"/>
      <c r="I448" s="59"/>
      <c r="J448" s="19"/>
    </row>
    <row r="449" spans="1:10" x14ac:dyDescent="0.25">
      <c r="A449" s="68"/>
      <c r="B449" s="50"/>
      <c r="C449" s="50"/>
      <c r="D449" s="19"/>
      <c r="E449" s="58"/>
      <c r="F449" s="59"/>
      <c r="G449" s="59"/>
      <c r="H449" s="94"/>
      <c r="I449" s="59"/>
      <c r="J449" s="19"/>
    </row>
    <row r="450" spans="1:10" x14ac:dyDescent="0.25">
      <c r="A450" s="68"/>
      <c r="B450" s="50"/>
      <c r="C450" s="50"/>
      <c r="D450" s="19"/>
      <c r="E450" s="58"/>
      <c r="F450" s="59"/>
      <c r="G450" s="59"/>
      <c r="H450" s="94"/>
      <c r="I450" s="59"/>
      <c r="J450" s="19"/>
    </row>
    <row r="451" spans="1:10" x14ac:dyDescent="0.25">
      <c r="A451" s="68"/>
      <c r="B451" s="50"/>
      <c r="C451" s="50"/>
      <c r="D451" s="19"/>
      <c r="E451" s="58"/>
      <c r="F451" s="59"/>
      <c r="G451" s="59"/>
      <c r="H451" s="94"/>
      <c r="I451" s="59"/>
      <c r="J451" s="19"/>
    </row>
    <row r="452" spans="1:10" x14ac:dyDescent="0.25">
      <c r="A452" s="68"/>
      <c r="B452" s="50"/>
      <c r="C452" s="50"/>
      <c r="D452" s="19"/>
      <c r="E452" s="58"/>
      <c r="F452" s="59"/>
      <c r="G452" s="59"/>
      <c r="H452" s="94"/>
      <c r="I452" s="59"/>
      <c r="J452" s="19"/>
    </row>
    <row r="453" spans="1:10" x14ac:dyDescent="0.25">
      <c r="A453" s="68"/>
      <c r="B453" s="50"/>
      <c r="C453" s="50"/>
      <c r="D453" s="19"/>
      <c r="E453" s="58"/>
      <c r="F453" s="59"/>
      <c r="G453" s="59"/>
      <c r="H453" s="94"/>
      <c r="I453" s="59"/>
      <c r="J453" s="19"/>
    </row>
    <row r="454" spans="1:10" x14ac:dyDescent="0.25">
      <c r="A454" s="68"/>
      <c r="B454" s="50"/>
      <c r="C454" s="50"/>
      <c r="D454" s="19"/>
      <c r="E454" s="58"/>
      <c r="F454" s="59"/>
      <c r="G454" s="59"/>
      <c r="H454" s="94"/>
      <c r="I454" s="59"/>
      <c r="J454" s="19"/>
    </row>
    <row r="455" spans="1:10" x14ac:dyDescent="0.25">
      <c r="A455" s="68"/>
      <c r="B455" s="50"/>
      <c r="C455" s="50"/>
      <c r="D455" s="19"/>
      <c r="E455" s="58"/>
      <c r="F455" s="59"/>
      <c r="G455" s="59"/>
      <c r="H455" s="94"/>
      <c r="I455" s="59"/>
      <c r="J455" s="19"/>
    </row>
    <row r="456" spans="1:10" x14ac:dyDescent="0.25">
      <c r="A456" s="68"/>
      <c r="B456" s="50"/>
      <c r="C456" s="50"/>
      <c r="D456" s="19"/>
      <c r="E456" s="58"/>
      <c r="F456" s="59"/>
      <c r="G456" s="59"/>
      <c r="H456" s="94"/>
      <c r="I456" s="59"/>
      <c r="J456" s="19"/>
    </row>
    <row r="457" spans="1:10" x14ac:dyDescent="0.25">
      <c r="A457" s="68"/>
      <c r="B457" s="50"/>
      <c r="C457" s="50"/>
      <c r="D457" s="19"/>
      <c r="E457" s="58"/>
      <c r="F457" s="59"/>
      <c r="G457" s="59"/>
      <c r="H457" s="94"/>
      <c r="I457" s="59"/>
      <c r="J457" s="19"/>
    </row>
    <row r="458" spans="1:10" x14ac:dyDescent="0.25">
      <c r="A458" s="68"/>
      <c r="B458" s="50"/>
      <c r="C458" s="50"/>
      <c r="D458" s="19"/>
      <c r="E458" s="58"/>
      <c r="F458" s="59"/>
      <c r="G458" s="59"/>
      <c r="H458" s="94"/>
      <c r="I458" s="59"/>
      <c r="J458" s="19"/>
    </row>
    <row r="459" spans="1:10" x14ac:dyDescent="0.25">
      <c r="A459" s="68"/>
      <c r="B459" s="50"/>
      <c r="C459" s="50"/>
      <c r="D459" s="19"/>
      <c r="E459" s="58"/>
      <c r="F459" s="59"/>
      <c r="G459" s="59"/>
      <c r="H459" s="94"/>
      <c r="I459" s="59"/>
      <c r="J459" s="19"/>
    </row>
    <row r="460" spans="1:10" x14ac:dyDescent="0.25">
      <c r="A460" s="68"/>
      <c r="B460" s="50"/>
      <c r="C460" s="50"/>
      <c r="D460" s="19"/>
      <c r="E460" s="58"/>
      <c r="F460" s="59"/>
      <c r="G460" s="59"/>
      <c r="H460" s="94"/>
      <c r="I460" s="59"/>
      <c r="J460" s="19"/>
    </row>
    <row r="461" spans="1:10" x14ac:dyDescent="0.25">
      <c r="A461" s="68"/>
      <c r="B461" s="50"/>
      <c r="C461" s="50"/>
      <c r="D461" s="19"/>
      <c r="E461" s="58"/>
      <c r="F461" s="59"/>
      <c r="G461" s="59"/>
      <c r="H461" s="94"/>
      <c r="I461" s="59"/>
      <c r="J461" s="19"/>
    </row>
    <row r="462" spans="1:10" x14ac:dyDescent="0.25">
      <c r="A462" s="68"/>
      <c r="B462" s="50"/>
      <c r="C462" s="50"/>
      <c r="D462" s="19"/>
      <c r="E462" s="58"/>
      <c r="F462" s="59"/>
      <c r="G462" s="59"/>
      <c r="H462" s="94"/>
      <c r="I462" s="59"/>
      <c r="J462" s="19"/>
    </row>
    <row r="463" spans="1:10" x14ac:dyDescent="0.25">
      <c r="A463" s="68"/>
      <c r="B463" s="50"/>
      <c r="C463" s="50"/>
      <c r="D463" s="19"/>
      <c r="E463" s="58"/>
      <c r="F463" s="59"/>
      <c r="G463" s="59"/>
      <c r="H463" s="94"/>
      <c r="I463" s="59"/>
      <c r="J463" s="19"/>
    </row>
    <row r="464" spans="1:10" x14ac:dyDescent="0.25">
      <c r="A464" s="68"/>
      <c r="B464" s="50"/>
      <c r="C464" s="50"/>
      <c r="D464" s="19"/>
      <c r="E464" s="58"/>
      <c r="F464" s="59"/>
      <c r="G464" s="59"/>
      <c r="H464" s="94"/>
      <c r="I464" s="59"/>
      <c r="J464" s="19"/>
    </row>
    <row r="465" spans="1:10" x14ac:dyDescent="0.25">
      <c r="A465" s="68"/>
      <c r="B465" s="50"/>
      <c r="C465" s="50"/>
      <c r="D465" s="19"/>
      <c r="E465" s="58"/>
      <c r="F465" s="59"/>
      <c r="G465" s="59"/>
      <c r="H465" s="94"/>
      <c r="I465" s="59"/>
      <c r="J465" s="19"/>
    </row>
    <row r="466" spans="1:10" x14ac:dyDescent="0.25">
      <c r="A466" s="68"/>
      <c r="B466" s="50"/>
      <c r="C466" s="50"/>
      <c r="D466" s="19"/>
      <c r="E466" s="58"/>
      <c r="F466" s="59"/>
      <c r="G466" s="59"/>
      <c r="H466" s="94"/>
      <c r="I466" s="59"/>
      <c r="J466" s="19"/>
    </row>
    <row r="467" spans="1:10" x14ac:dyDescent="0.25">
      <c r="A467" s="68"/>
      <c r="B467" s="50"/>
      <c r="C467" s="50"/>
      <c r="D467" s="19"/>
      <c r="E467" s="58"/>
      <c r="F467" s="59"/>
      <c r="G467" s="59"/>
      <c r="H467" s="94"/>
      <c r="I467" s="59"/>
      <c r="J467" s="19"/>
    </row>
    <row r="468" spans="1:10" x14ac:dyDescent="0.25">
      <c r="A468" s="68"/>
      <c r="B468" s="50"/>
      <c r="C468" s="50"/>
      <c r="D468" s="19"/>
      <c r="E468" s="58"/>
      <c r="F468" s="59"/>
      <c r="G468" s="59"/>
      <c r="H468" s="94"/>
      <c r="I468" s="59"/>
      <c r="J468" s="19"/>
    </row>
    <row r="469" spans="1:10" x14ac:dyDescent="0.25">
      <c r="A469" s="68"/>
      <c r="B469" s="50"/>
      <c r="C469" s="50"/>
      <c r="D469" s="19"/>
      <c r="E469" s="58"/>
      <c r="F469" s="59"/>
      <c r="G469" s="59"/>
      <c r="H469" s="94"/>
      <c r="I469" s="59"/>
      <c r="J469" s="19"/>
    </row>
    <row r="470" spans="1:10" x14ac:dyDescent="0.25">
      <c r="A470" s="68"/>
      <c r="B470" s="50"/>
      <c r="C470" s="50"/>
      <c r="D470" s="19"/>
      <c r="E470" s="58"/>
      <c r="F470" s="59"/>
      <c r="G470" s="59"/>
      <c r="H470" s="94"/>
      <c r="I470" s="59"/>
      <c r="J470" s="19"/>
    </row>
    <row r="471" spans="1:10" x14ac:dyDescent="0.25">
      <c r="A471" s="68"/>
      <c r="B471" s="50"/>
      <c r="C471" s="50"/>
      <c r="D471" s="19"/>
      <c r="E471" s="58"/>
      <c r="F471" s="59"/>
      <c r="G471" s="59"/>
      <c r="H471" s="94"/>
      <c r="I471" s="59"/>
      <c r="J471" s="19"/>
    </row>
    <row r="472" spans="1:10" x14ac:dyDescent="0.25">
      <c r="A472" s="68"/>
      <c r="B472" s="50"/>
      <c r="C472" s="50"/>
      <c r="D472" s="19"/>
      <c r="E472" s="58"/>
      <c r="F472" s="59"/>
      <c r="G472" s="59"/>
      <c r="H472" s="94"/>
      <c r="I472" s="59"/>
      <c r="J472" s="19"/>
    </row>
    <row r="473" spans="1:10" x14ac:dyDescent="0.25">
      <c r="A473" s="68"/>
      <c r="B473" s="50"/>
      <c r="C473" s="50"/>
      <c r="D473" s="19"/>
      <c r="E473" s="58"/>
      <c r="F473" s="59"/>
      <c r="G473" s="59"/>
      <c r="H473" s="94"/>
      <c r="I473" s="59"/>
      <c r="J473" s="19"/>
    </row>
    <row r="474" spans="1:10" x14ac:dyDescent="0.25">
      <c r="A474" s="68"/>
      <c r="B474" s="50"/>
      <c r="C474" s="50"/>
      <c r="D474" s="19"/>
      <c r="E474" s="58"/>
      <c r="F474" s="59"/>
      <c r="G474" s="59"/>
      <c r="H474" s="94"/>
      <c r="I474" s="59"/>
      <c r="J474" s="19"/>
    </row>
    <row r="475" spans="1:10" x14ac:dyDescent="0.25">
      <c r="A475" s="68"/>
      <c r="B475" s="50"/>
      <c r="C475" s="50"/>
      <c r="D475" s="19"/>
      <c r="E475" s="58"/>
      <c r="F475" s="59"/>
      <c r="G475" s="59"/>
      <c r="H475" s="94"/>
      <c r="I475" s="59"/>
      <c r="J475" s="19"/>
    </row>
    <row r="476" spans="1:10" x14ac:dyDescent="0.25">
      <c r="A476" s="68"/>
      <c r="B476" s="50"/>
      <c r="C476" s="50"/>
      <c r="D476" s="19"/>
      <c r="E476" s="58"/>
      <c r="F476" s="59"/>
      <c r="G476" s="59"/>
      <c r="H476" s="94"/>
      <c r="I476" s="59"/>
      <c r="J476" s="19"/>
    </row>
    <row r="477" spans="1:10" x14ac:dyDescent="0.25">
      <c r="A477" s="68"/>
      <c r="B477" s="50"/>
      <c r="C477" s="50"/>
      <c r="D477" s="19"/>
      <c r="E477" s="58"/>
      <c r="F477" s="59"/>
      <c r="G477" s="59"/>
      <c r="H477" s="94"/>
      <c r="I477" s="59"/>
      <c r="J477" s="19"/>
    </row>
    <row r="478" spans="1:10" x14ac:dyDescent="0.25">
      <c r="A478" s="68"/>
      <c r="B478" s="50"/>
      <c r="C478" s="50"/>
      <c r="D478" s="19"/>
      <c r="E478" s="58"/>
      <c r="F478" s="59"/>
      <c r="G478" s="59"/>
      <c r="H478" s="94"/>
      <c r="I478" s="59"/>
      <c r="J478" s="19"/>
    </row>
    <row r="479" spans="1:10" x14ac:dyDescent="0.25">
      <c r="A479" s="68"/>
      <c r="B479" s="50"/>
      <c r="C479" s="50"/>
      <c r="D479" s="19"/>
      <c r="E479" s="58"/>
      <c r="F479" s="59"/>
      <c r="G479" s="59"/>
      <c r="H479" s="94"/>
      <c r="I479" s="59"/>
      <c r="J479" s="19"/>
    </row>
    <row r="480" spans="1:10" x14ac:dyDescent="0.25">
      <c r="A480" s="68"/>
      <c r="B480" s="50"/>
      <c r="C480" s="50"/>
      <c r="D480" s="19"/>
      <c r="E480" s="58"/>
      <c r="F480" s="59"/>
      <c r="G480" s="59"/>
      <c r="H480" s="94"/>
      <c r="I480" s="59"/>
      <c r="J480" s="19"/>
    </row>
    <row r="481" spans="1:10" x14ac:dyDescent="0.25">
      <c r="A481" s="68"/>
      <c r="B481" s="50"/>
      <c r="C481" s="50"/>
      <c r="D481" s="19"/>
      <c r="E481" s="58"/>
      <c r="F481" s="59"/>
      <c r="G481" s="59"/>
      <c r="H481" s="94"/>
      <c r="I481" s="59"/>
      <c r="J481" s="19"/>
    </row>
    <row r="482" spans="1:10" x14ac:dyDescent="0.25">
      <c r="A482" s="68"/>
      <c r="B482" s="50"/>
      <c r="C482" s="50"/>
      <c r="D482" s="19"/>
      <c r="E482" s="58"/>
      <c r="F482" s="59"/>
      <c r="G482" s="59"/>
      <c r="H482" s="94"/>
      <c r="I482" s="59"/>
      <c r="J482" s="19"/>
    </row>
    <row r="483" spans="1:10" x14ac:dyDescent="0.25">
      <c r="A483" s="68"/>
      <c r="B483" s="50"/>
      <c r="C483" s="50"/>
      <c r="D483" s="19"/>
      <c r="E483" s="58"/>
      <c r="F483" s="59"/>
      <c r="G483" s="59"/>
      <c r="H483" s="94"/>
      <c r="I483" s="59"/>
      <c r="J483" s="19"/>
    </row>
    <row r="484" spans="1:10" x14ac:dyDescent="0.25">
      <c r="A484" s="68"/>
      <c r="B484" s="50"/>
      <c r="C484" s="50"/>
      <c r="D484" s="19"/>
      <c r="E484" s="58"/>
      <c r="F484" s="59"/>
      <c r="G484" s="59"/>
      <c r="H484" s="94"/>
      <c r="I484" s="59"/>
      <c r="J484" s="19"/>
    </row>
    <row r="485" spans="1:10" x14ac:dyDescent="0.25">
      <c r="A485" s="68"/>
      <c r="B485" s="50"/>
      <c r="C485" s="50"/>
      <c r="D485" s="19"/>
      <c r="E485" s="58"/>
      <c r="F485" s="59"/>
      <c r="G485" s="59"/>
      <c r="H485" s="94"/>
      <c r="I485" s="59"/>
      <c r="J485" s="19"/>
    </row>
    <row r="486" spans="1:10" x14ac:dyDescent="0.25">
      <c r="A486" s="68"/>
      <c r="B486" s="50"/>
      <c r="C486" s="50"/>
      <c r="D486" s="19"/>
      <c r="E486" s="58"/>
      <c r="F486" s="59"/>
      <c r="G486" s="59"/>
      <c r="H486" s="94"/>
      <c r="I486" s="59"/>
      <c r="J486" s="19"/>
    </row>
    <row r="487" spans="1:10" x14ac:dyDescent="0.25">
      <c r="A487" s="68"/>
      <c r="B487" s="50"/>
      <c r="C487" s="50"/>
      <c r="D487" s="19"/>
      <c r="E487" s="58"/>
      <c r="F487" s="59"/>
      <c r="G487" s="59"/>
      <c r="H487" s="94"/>
      <c r="I487" s="59"/>
      <c r="J487" s="19"/>
    </row>
    <row r="488" spans="1:10" x14ac:dyDescent="0.25">
      <c r="A488" s="68"/>
      <c r="B488" s="50"/>
      <c r="C488" s="50"/>
      <c r="D488" s="19"/>
      <c r="E488" s="58"/>
      <c r="F488" s="59"/>
      <c r="G488" s="59"/>
      <c r="H488" s="94"/>
      <c r="I488" s="59"/>
      <c r="J488" s="19"/>
    </row>
    <row r="489" spans="1:10" x14ac:dyDescent="0.25">
      <c r="A489" s="68"/>
      <c r="B489" s="50"/>
      <c r="C489" s="50"/>
      <c r="D489" s="19"/>
      <c r="E489" s="58"/>
      <c r="F489" s="59"/>
      <c r="G489" s="59"/>
      <c r="H489" s="94"/>
      <c r="I489" s="59"/>
      <c r="J489" s="19"/>
    </row>
    <row r="490" spans="1:10" x14ac:dyDescent="0.25">
      <c r="A490" s="68"/>
      <c r="B490" s="50"/>
      <c r="C490" s="50"/>
      <c r="D490" s="19"/>
      <c r="E490" s="58"/>
      <c r="F490" s="59"/>
      <c r="G490" s="59"/>
      <c r="H490" s="94"/>
      <c r="I490" s="59"/>
      <c r="J490" s="19"/>
    </row>
    <row r="491" spans="1:10" x14ac:dyDescent="0.25">
      <c r="A491" s="68"/>
      <c r="B491" s="50"/>
      <c r="C491" s="50"/>
      <c r="D491" s="19"/>
      <c r="E491" s="58"/>
      <c r="F491" s="59"/>
      <c r="G491" s="59"/>
      <c r="H491" s="94"/>
      <c r="I491" s="59"/>
      <c r="J491" s="19"/>
    </row>
    <row r="492" spans="1:10" x14ac:dyDescent="0.25">
      <c r="A492" s="68"/>
      <c r="B492" s="50"/>
      <c r="C492" s="50"/>
      <c r="D492" s="19"/>
      <c r="E492" s="58"/>
      <c r="F492" s="59"/>
      <c r="G492" s="59"/>
      <c r="H492" s="94"/>
      <c r="I492" s="59"/>
      <c r="J492" s="19"/>
    </row>
    <row r="493" spans="1:10" x14ac:dyDescent="0.25">
      <c r="A493" s="68"/>
      <c r="B493" s="50"/>
      <c r="C493" s="50"/>
      <c r="D493" s="19"/>
      <c r="E493" s="58"/>
      <c r="F493" s="59"/>
      <c r="G493" s="59"/>
      <c r="H493" s="94"/>
      <c r="I493" s="59"/>
      <c r="J493" s="19"/>
    </row>
    <row r="494" spans="1:10" x14ac:dyDescent="0.25">
      <c r="A494" s="68"/>
      <c r="B494" s="50"/>
      <c r="C494" s="50"/>
      <c r="D494" s="19"/>
      <c r="E494" s="58"/>
      <c r="F494" s="59"/>
      <c r="G494" s="59"/>
      <c r="H494" s="94"/>
      <c r="I494" s="59"/>
      <c r="J494" s="19"/>
    </row>
    <row r="495" spans="1:10" x14ac:dyDescent="0.25">
      <c r="A495" s="68"/>
      <c r="B495" s="50"/>
      <c r="C495" s="50"/>
      <c r="D495" s="19"/>
      <c r="E495" s="58"/>
      <c r="F495" s="59"/>
      <c r="G495" s="59"/>
      <c r="H495" s="94"/>
      <c r="I495" s="59"/>
      <c r="J495" s="19"/>
    </row>
    <row r="496" spans="1:10" x14ac:dyDescent="0.25">
      <c r="A496" s="68"/>
      <c r="B496" s="50"/>
      <c r="C496" s="50"/>
      <c r="D496" s="19"/>
      <c r="E496" s="58"/>
      <c r="F496" s="59"/>
      <c r="G496" s="59"/>
      <c r="H496" s="94"/>
      <c r="I496" s="59"/>
      <c r="J496" s="19"/>
    </row>
    <row r="497" spans="1:10" x14ac:dyDescent="0.25">
      <c r="A497" s="68"/>
      <c r="B497" s="50"/>
      <c r="C497" s="50"/>
      <c r="D497" s="19"/>
      <c r="E497" s="58"/>
      <c r="F497" s="59"/>
      <c r="G497" s="59"/>
      <c r="H497" s="94"/>
      <c r="I497" s="59"/>
      <c r="J497" s="19"/>
    </row>
    <row r="498" spans="1:10" x14ac:dyDescent="0.25">
      <c r="A498" s="68"/>
      <c r="B498" s="50"/>
      <c r="C498" s="50"/>
      <c r="D498" s="19"/>
      <c r="E498" s="58"/>
      <c r="F498" s="59"/>
      <c r="G498" s="59"/>
      <c r="H498" s="94"/>
      <c r="I498" s="59"/>
      <c r="J498" s="19"/>
    </row>
    <row r="499" spans="1:10" x14ac:dyDescent="0.25">
      <c r="A499" s="68"/>
      <c r="B499" s="50"/>
      <c r="C499" s="50"/>
      <c r="D499" s="19"/>
      <c r="E499" s="58"/>
      <c r="F499" s="59"/>
      <c r="G499" s="59"/>
      <c r="H499" s="94"/>
      <c r="I499" s="59"/>
      <c r="J499" s="19"/>
    </row>
    <row r="500" spans="1:10" x14ac:dyDescent="0.25">
      <c r="A500" s="68"/>
      <c r="B500" s="50"/>
      <c r="C500" s="50"/>
      <c r="D500" s="19"/>
      <c r="E500" s="58"/>
      <c r="F500" s="59"/>
      <c r="G500" s="59"/>
      <c r="H500" s="94"/>
      <c r="I500" s="59"/>
      <c r="J500" s="19"/>
    </row>
  </sheetData>
  <sheetProtection password="CA81" sheet="1" objects="1" scenarios="1" formatCells="0" formatColumns="0" formatRow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2 caractères seulement). Veuillez éventuellement effacer les espaces. " sqref="J10:J11">
      <formula1>2</formula1>
      <formula2>2</formula2>
    </dataValidation>
  </dataValidations>
  <pageMargins left="0.59" right="0" top="0.51" bottom="0.51" header="0.51" footer="0.31"/>
  <pageSetup paperSize="9" scale="73" orientation="landscape"/>
  <headerFooter>
    <oddFooter>&amp;R&amp;8&amp;K000000&amp;A - &amp;P/&amp;N   -   &amp;D</oddFooter>
  </headerFooter>
  <colBreaks count="1" manualBreakCount="1">
    <brk id="10" max="1048575" man="1"/>
  </col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00"/>
  <sheetViews>
    <sheetView workbookViewId="0">
      <pane ySplit="11" topLeftCell="A22" activePane="bottomLeft" state="frozen"/>
      <selection pane="bottomLeft" activeCell="D26" sqref="D26"/>
    </sheetView>
  </sheetViews>
  <sheetFormatPr baseColWidth="10" defaultColWidth="10.81640625" defaultRowHeight="12.5" x14ac:dyDescent="0.25"/>
  <cols>
    <col min="1" max="1" width="21.1796875" style="55" customWidth="1"/>
    <col min="2" max="2" width="16.1796875" style="55" customWidth="1"/>
    <col min="3" max="3" width="10.36328125" style="55" customWidth="1"/>
    <col min="4" max="5" width="16.1796875" style="55" customWidth="1"/>
    <col min="6" max="6" width="22.1796875" style="55" customWidth="1"/>
    <col min="7" max="7" width="22" style="55" customWidth="1"/>
    <col min="8" max="8" width="11.6328125" style="95" customWidth="1"/>
    <col min="9" max="9" width="23.6328125" style="55" customWidth="1"/>
    <col min="10" max="10" width="10.81640625" style="55"/>
    <col min="11" max="11" width="16.1796875" style="55" bestFit="1" customWidth="1"/>
    <col min="12" max="12" width="7.453125" style="55" customWidth="1"/>
    <col min="13" max="16384" width="10.81640625" style="55"/>
  </cols>
  <sheetData>
    <row r="1" spans="1:10" s="154" customFormat="1" ht="25.5" customHeight="1" x14ac:dyDescent="0.5">
      <c r="A1" s="71" t="s">
        <v>100</v>
      </c>
      <c r="B1" s="72"/>
      <c r="C1" s="71"/>
      <c r="D1" s="72"/>
      <c r="E1" s="72"/>
      <c r="F1" s="72"/>
      <c r="G1" s="72"/>
      <c r="H1" s="91"/>
    </row>
    <row r="2" spans="1:10" s="155" customFormat="1" ht="18" x14ac:dyDescent="0.4">
      <c r="A2" s="40" t="s">
        <v>114</v>
      </c>
      <c r="B2" s="65"/>
      <c r="C2" s="65"/>
      <c r="D2" s="65"/>
      <c r="E2" s="65"/>
      <c r="F2" s="65"/>
      <c r="G2" s="65"/>
      <c r="H2" s="92"/>
    </row>
    <row r="3" spans="1:10" ht="11" customHeight="1" x14ac:dyDescent="0.25">
      <c r="A3" s="145"/>
      <c r="B3"/>
      <c r="C3"/>
      <c r="D3"/>
      <c r="E3"/>
      <c r="F3"/>
      <c r="G3"/>
      <c r="H3" s="70"/>
    </row>
    <row r="4" spans="1:10" ht="13" x14ac:dyDescent="0.3">
      <c r="A4" s="60" t="s">
        <v>102</v>
      </c>
      <c r="B4" s="213" t="str">
        <f>IF(Décompte!A7="","",Décompte!A7)</f>
        <v/>
      </c>
      <c r="C4" s="214"/>
      <c r="D4" s="215"/>
      <c r="E4" s="215"/>
      <c r="F4" s="215"/>
      <c r="G4" s="215"/>
      <c r="H4" s="216"/>
    </row>
    <row r="5" spans="1:10" ht="13" x14ac:dyDescent="0.3">
      <c r="A5" s="61" t="s">
        <v>65</v>
      </c>
      <c r="B5" s="213" t="str">
        <f>IF(Décompte!D20="","",Décompte!D20)</f>
        <v/>
      </c>
      <c r="C5" s="214"/>
      <c r="D5" s="215"/>
      <c r="E5" s="215"/>
      <c r="F5" s="215"/>
      <c r="G5" s="215"/>
      <c r="H5" s="216"/>
    </row>
    <row r="6" spans="1:10" ht="13" x14ac:dyDescent="0.3">
      <c r="A6" s="62" t="s">
        <v>103</v>
      </c>
      <c r="B6" s="213" t="str">
        <f>IF(Décompte!D21="","",Décompte!D21)</f>
        <v/>
      </c>
      <c r="C6" s="214"/>
      <c r="D6" s="215"/>
      <c r="E6" s="215"/>
      <c r="F6" s="215"/>
      <c r="G6" s="215"/>
      <c r="H6" s="216"/>
    </row>
    <row r="7" spans="1:10" ht="13" x14ac:dyDescent="0.3">
      <c r="A7" s="63" t="s">
        <v>115</v>
      </c>
      <c r="B7" s="213" t="str">
        <f>IF(Décompte!D4="","",Décompte!D4)</f>
        <v>2023/24</v>
      </c>
      <c r="C7" s="214"/>
      <c r="D7" s="215"/>
      <c r="E7" s="215"/>
      <c r="F7" s="215"/>
      <c r="G7" s="215"/>
      <c r="H7" s="216"/>
    </row>
    <row r="8" spans="1:10" ht="13" x14ac:dyDescent="0.3">
      <c r="A8" s="157"/>
      <c r="B8" s="95"/>
      <c r="C8" s="95"/>
      <c r="D8" s="95"/>
    </row>
    <row r="9" spans="1:10" ht="13" x14ac:dyDescent="0.3">
      <c r="A9" s="158"/>
    </row>
    <row r="10" spans="1:10" x14ac:dyDescent="0.25">
      <c r="A10" s="156"/>
      <c r="D10" s="217" t="s">
        <v>105</v>
      </c>
      <c r="E10" s="217"/>
      <c r="F10" s="217"/>
      <c r="H10" s="55"/>
      <c r="J10" s="159"/>
    </row>
    <row r="11" spans="1:10" s="132" customFormat="1" ht="24.75" customHeight="1" x14ac:dyDescent="0.3">
      <c r="A11" s="160" t="s">
        <v>62</v>
      </c>
      <c r="B11" s="161" t="s">
        <v>106</v>
      </c>
      <c r="C11" s="162" t="s">
        <v>107</v>
      </c>
      <c r="D11" s="162" t="s">
        <v>108</v>
      </c>
      <c r="E11" s="162" t="s">
        <v>109</v>
      </c>
      <c r="F11" s="163" t="s">
        <v>110</v>
      </c>
      <c r="G11" s="163" t="s">
        <v>111</v>
      </c>
      <c r="H11" s="163" t="s">
        <v>112</v>
      </c>
      <c r="I11" s="163" t="s">
        <v>113</v>
      </c>
      <c r="J11" s="164" t="s">
        <v>77</v>
      </c>
    </row>
    <row r="12" spans="1:10" x14ac:dyDescent="0.25">
      <c r="A12" s="67"/>
      <c r="B12" s="51"/>
      <c r="C12" s="51"/>
      <c r="D12" s="18"/>
      <c r="E12" s="56"/>
      <c r="F12" s="57"/>
      <c r="G12" s="57"/>
      <c r="H12" s="93"/>
      <c r="I12" s="57"/>
      <c r="J12" s="18"/>
    </row>
    <row r="13" spans="1:10" x14ac:dyDescent="0.25">
      <c r="A13" s="68"/>
      <c r="B13" s="50"/>
      <c r="C13" s="50"/>
      <c r="D13" s="19"/>
      <c r="E13" s="58"/>
      <c r="F13" s="59"/>
      <c r="G13" s="59"/>
      <c r="H13" s="94"/>
      <c r="I13" s="59"/>
      <c r="J13" s="19"/>
    </row>
    <row r="14" spans="1:10" x14ac:dyDescent="0.25">
      <c r="A14" s="68"/>
      <c r="B14" s="50"/>
      <c r="C14" s="50"/>
      <c r="D14" s="19"/>
      <c r="E14" s="58"/>
      <c r="F14" s="59"/>
      <c r="G14" s="59"/>
      <c r="H14" s="94"/>
      <c r="I14" s="59"/>
      <c r="J14" s="19"/>
    </row>
    <row r="15" spans="1:10" x14ac:dyDescent="0.25">
      <c r="A15" s="68"/>
      <c r="B15" s="50"/>
      <c r="C15" s="50"/>
      <c r="D15" s="19"/>
      <c r="E15" s="58"/>
      <c r="F15" s="59"/>
      <c r="G15" s="59"/>
      <c r="H15" s="94"/>
      <c r="I15" s="59"/>
      <c r="J15" s="19"/>
    </row>
    <row r="16" spans="1:10" x14ac:dyDescent="0.25">
      <c r="A16" s="68"/>
      <c r="B16" s="50"/>
      <c r="C16" s="50"/>
      <c r="D16" s="19"/>
      <c r="E16" s="58"/>
      <c r="F16" s="59"/>
      <c r="G16" s="59"/>
      <c r="H16" s="94"/>
      <c r="I16" s="59"/>
      <c r="J16" s="19"/>
    </row>
    <row r="17" spans="1:12" x14ac:dyDescent="0.25">
      <c r="A17" s="68"/>
      <c r="B17" s="50"/>
      <c r="C17" s="50"/>
      <c r="D17" s="19"/>
      <c r="E17" s="58"/>
      <c r="F17" s="59"/>
      <c r="G17" s="59"/>
      <c r="H17" s="94"/>
      <c r="I17" s="59"/>
      <c r="J17" s="19"/>
    </row>
    <row r="18" spans="1:12" x14ac:dyDescent="0.25">
      <c r="A18" s="68"/>
      <c r="B18" s="50"/>
      <c r="C18" s="50"/>
      <c r="D18" s="19"/>
      <c r="E18" s="58"/>
      <c r="F18" s="59"/>
      <c r="G18" s="59"/>
      <c r="H18" s="94"/>
      <c r="I18" s="59"/>
      <c r="J18" s="19"/>
    </row>
    <row r="19" spans="1:12" x14ac:dyDescent="0.25">
      <c r="A19" s="68"/>
      <c r="B19" s="50"/>
      <c r="C19" s="50"/>
      <c r="D19" s="19"/>
      <c r="E19" s="58"/>
      <c r="F19" s="59"/>
      <c r="G19" s="59"/>
      <c r="H19" s="94"/>
      <c r="I19" s="59"/>
      <c r="J19" s="19"/>
      <c r="L19" s="165"/>
    </row>
    <row r="20" spans="1:12" x14ac:dyDescent="0.25">
      <c r="A20" s="68"/>
      <c r="B20" s="50"/>
      <c r="C20" s="50"/>
      <c r="D20" s="19"/>
      <c r="E20" s="58"/>
      <c r="F20" s="59"/>
      <c r="G20" s="59"/>
      <c r="H20" s="94"/>
      <c r="I20" s="59"/>
      <c r="J20" s="19"/>
      <c r="L20" s="165"/>
    </row>
    <row r="21" spans="1:12" x14ac:dyDescent="0.25">
      <c r="A21" s="68"/>
      <c r="B21" s="50"/>
      <c r="C21" s="50"/>
      <c r="D21" s="19"/>
      <c r="E21" s="58"/>
      <c r="F21" s="59"/>
      <c r="G21" s="59"/>
      <c r="H21" s="94"/>
      <c r="I21" s="59"/>
      <c r="J21" s="19"/>
      <c r="L21" s="165"/>
    </row>
    <row r="22" spans="1:12" x14ac:dyDescent="0.25">
      <c r="A22" s="68"/>
      <c r="B22" s="50"/>
      <c r="C22" s="50"/>
      <c r="D22" s="19"/>
      <c r="E22" s="58"/>
      <c r="F22" s="59"/>
      <c r="G22" s="59"/>
      <c r="H22" s="94"/>
      <c r="I22" s="59"/>
      <c r="J22" s="19"/>
      <c r="L22" s="165"/>
    </row>
    <row r="23" spans="1:12" x14ac:dyDescent="0.25">
      <c r="A23" s="68"/>
      <c r="B23" s="50"/>
      <c r="C23" s="50"/>
      <c r="D23" s="19"/>
      <c r="E23" s="58"/>
      <c r="F23" s="59"/>
      <c r="G23" s="59"/>
      <c r="H23" s="94"/>
      <c r="I23" s="59"/>
      <c r="J23" s="19"/>
      <c r="L23" s="165"/>
    </row>
    <row r="24" spans="1:12" x14ac:dyDescent="0.25">
      <c r="A24" s="68"/>
      <c r="B24" s="50"/>
      <c r="C24" s="50"/>
      <c r="D24" s="19"/>
      <c r="E24" s="58"/>
      <c r="F24" s="59"/>
      <c r="G24" s="59"/>
      <c r="H24" s="94"/>
      <c r="I24" s="59"/>
      <c r="J24" s="19"/>
      <c r="L24" s="165"/>
    </row>
    <row r="25" spans="1:12" x14ac:dyDescent="0.25">
      <c r="A25" s="68"/>
      <c r="B25" s="50"/>
      <c r="C25" s="50"/>
      <c r="D25" s="19"/>
      <c r="E25" s="58"/>
      <c r="F25" s="59"/>
      <c r="G25" s="59"/>
      <c r="H25" s="94"/>
      <c r="I25" s="59"/>
      <c r="J25" s="19"/>
      <c r="L25" s="165"/>
    </row>
    <row r="26" spans="1:12" x14ac:dyDescent="0.25">
      <c r="A26" s="68"/>
      <c r="B26" s="50"/>
      <c r="C26" s="50"/>
      <c r="D26" s="19"/>
      <c r="E26" s="58"/>
      <c r="F26" s="59"/>
      <c r="G26" s="59"/>
      <c r="H26" s="94"/>
      <c r="I26" s="59"/>
      <c r="J26" s="19"/>
      <c r="L26" s="165"/>
    </row>
    <row r="27" spans="1:12" x14ac:dyDescent="0.25">
      <c r="A27" s="68"/>
      <c r="B27" s="50"/>
      <c r="C27" s="50"/>
      <c r="D27" s="19"/>
      <c r="E27" s="58"/>
      <c r="F27" s="59"/>
      <c r="G27" s="59"/>
      <c r="H27" s="94"/>
      <c r="I27" s="59"/>
      <c r="J27" s="19"/>
      <c r="L27" s="165"/>
    </row>
    <row r="28" spans="1:12" x14ac:dyDescent="0.25">
      <c r="A28" s="68"/>
      <c r="B28" s="50"/>
      <c r="C28" s="50"/>
      <c r="D28" s="19"/>
      <c r="E28" s="58"/>
      <c r="F28" s="59"/>
      <c r="G28" s="59"/>
      <c r="H28" s="94"/>
      <c r="I28" s="59"/>
      <c r="J28" s="19"/>
      <c r="L28" s="165"/>
    </row>
    <row r="29" spans="1:12" x14ac:dyDescent="0.25">
      <c r="A29" s="68"/>
      <c r="B29" s="50"/>
      <c r="C29" s="50"/>
      <c r="D29" s="19"/>
      <c r="E29" s="58"/>
      <c r="F29" s="59"/>
      <c r="G29" s="59"/>
      <c r="H29" s="94"/>
      <c r="I29" s="59"/>
      <c r="J29" s="19"/>
      <c r="L29" s="165"/>
    </row>
    <row r="30" spans="1:12" x14ac:dyDescent="0.25">
      <c r="A30" s="68"/>
      <c r="B30" s="50"/>
      <c r="C30" s="50"/>
      <c r="D30" s="19"/>
      <c r="E30" s="58"/>
      <c r="F30" s="59"/>
      <c r="G30" s="59"/>
      <c r="H30" s="94"/>
      <c r="I30" s="59"/>
      <c r="J30" s="19"/>
      <c r="L30" s="165"/>
    </row>
    <row r="31" spans="1:12" x14ac:dyDescent="0.25">
      <c r="A31" s="68"/>
      <c r="B31" s="50"/>
      <c r="C31" s="50"/>
      <c r="D31" s="19"/>
      <c r="E31" s="58"/>
      <c r="F31" s="59"/>
      <c r="G31" s="59"/>
      <c r="H31" s="94"/>
      <c r="I31" s="59"/>
      <c r="J31" s="19"/>
      <c r="L31" s="165"/>
    </row>
    <row r="32" spans="1:12" x14ac:dyDescent="0.25">
      <c r="A32" s="68"/>
      <c r="B32" s="50"/>
      <c r="C32" s="50"/>
      <c r="D32" s="19"/>
      <c r="E32" s="58"/>
      <c r="F32" s="59"/>
      <c r="G32" s="59"/>
      <c r="H32" s="94"/>
      <c r="I32" s="59"/>
      <c r="J32" s="19"/>
      <c r="L32" s="165"/>
    </row>
    <row r="33" spans="1:12" x14ac:dyDescent="0.25">
      <c r="A33" s="68"/>
      <c r="B33" s="50"/>
      <c r="C33" s="50"/>
      <c r="D33" s="19"/>
      <c r="E33" s="58"/>
      <c r="F33" s="59"/>
      <c r="G33" s="59"/>
      <c r="H33" s="94"/>
      <c r="I33" s="59"/>
      <c r="J33" s="19"/>
      <c r="L33" s="165"/>
    </row>
    <row r="34" spans="1:12" x14ac:dyDescent="0.25">
      <c r="A34" s="68"/>
      <c r="B34" s="50"/>
      <c r="C34" s="50"/>
      <c r="D34" s="19"/>
      <c r="E34" s="58"/>
      <c r="F34" s="59"/>
      <c r="G34" s="59"/>
      <c r="H34" s="94"/>
      <c r="I34" s="59"/>
      <c r="J34" s="19"/>
      <c r="L34" s="165"/>
    </row>
    <row r="35" spans="1:12" x14ac:dyDescent="0.25">
      <c r="A35" s="68"/>
      <c r="B35" s="50"/>
      <c r="C35" s="50"/>
      <c r="D35" s="19"/>
      <c r="E35" s="58"/>
      <c r="F35" s="59"/>
      <c r="G35" s="59"/>
      <c r="H35" s="94"/>
      <c r="I35" s="59"/>
      <c r="J35" s="19"/>
      <c r="L35" s="165"/>
    </row>
    <row r="36" spans="1:12" x14ac:dyDescent="0.25">
      <c r="A36" s="68"/>
      <c r="B36" s="50"/>
      <c r="C36" s="50"/>
      <c r="D36" s="19"/>
      <c r="E36" s="58"/>
      <c r="F36" s="59"/>
      <c r="G36" s="59"/>
      <c r="H36" s="94"/>
      <c r="I36" s="59"/>
      <c r="J36" s="19"/>
      <c r="L36" s="165"/>
    </row>
    <row r="37" spans="1:12" x14ac:dyDescent="0.25">
      <c r="A37" s="68"/>
      <c r="B37" s="50"/>
      <c r="C37" s="50"/>
      <c r="D37" s="19"/>
      <c r="E37" s="58"/>
      <c r="F37" s="59"/>
      <c r="G37" s="59"/>
      <c r="H37" s="94"/>
      <c r="I37" s="59"/>
      <c r="J37" s="19"/>
      <c r="L37" s="165"/>
    </row>
    <row r="38" spans="1:12" x14ac:dyDescent="0.25">
      <c r="A38" s="68"/>
      <c r="B38" s="50"/>
      <c r="C38" s="50"/>
      <c r="D38" s="19"/>
      <c r="E38" s="58"/>
      <c r="F38" s="59"/>
      <c r="G38" s="59"/>
      <c r="H38" s="94"/>
      <c r="I38" s="59"/>
      <c r="J38" s="19"/>
      <c r="L38" s="165"/>
    </row>
    <row r="39" spans="1:12" x14ac:dyDescent="0.25">
      <c r="A39" s="68"/>
      <c r="B39" s="50"/>
      <c r="C39" s="50"/>
      <c r="D39" s="19"/>
      <c r="E39" s="58"/>
      <c r="F39" s="59"/>
      <c r="G39" s="59"/>
      <c r="H39" s="94"/>
      <c r="I39" s="59"/>
      <c r="J39" s="19"/>
      <c r="L39" s="165"/>
    </row>
    <row r="40" spans="1:12" x14ac:dyDescent="0.25">
      <c r="A40" s="68"/>
      <c r="B40" s="50"/>
      <c r="C40" s="50"/>
      <c r="D40" s="19"/>
      <c r="E40" s="58"/>
      <c r="F40" s="59"/>
      <c r="G40" s="59"/>
      <c r="H40" s="94"/>
      <c r="I40" s="59"/>
      <c r="J40" s="19"/>
      <c r="L40" s="165"/>
    </row>
    <row r="41" spans="1:12" x14ac:dyDescent="0.25">
      <c r="A41" s="68"/>
      <c r="B41" s="50"/>
      <c r="C41" s="50"/>
      <c r="D41" s="19"/>
      <c r="E41" s="58"/>
      <c r="F41" s="59"/>
      <c r="G41" s="59"/>
      <c r="H41" s="94"/>
      <c r="I41" s="59"/>
      <c r="J41" s="19"/>
      <c r="L41" s="165"/>
    </row>
    <row r="42" spans="1:12" x14ac:dyDescent="0.25">
      <c r="A42" s="68"/>
      <c r="B42" s="50"/>
      <c r="C42" s="50"/>
      <c r="D42" s="19"/>
      <c r="E42" s="58"/>
      <c r="F42" s="59"/>
      <c r="G42" s="59"/>
      <c r="H42" s="94"/>
      <c r="I42" s="59"/>
      <c r="J42" s="19"/>
      <c r="L42" s="165"/>
    </row>
    <row r="43" spans="1:12" x14ac:dyDescent="0.25">
      <c r="A43" s="68"/>
      <c r="B43" s="50"/>
      <c r="C43" s="50"/>
      <c r="D43" s="19"/>
      <c r="E43" s="58"/>
      <c r="F43" s="59"/>
      <c r="G43" s="59"/>
      <c r="H43" s="94"/>
      <c r="I43" s="59"/>
      <c r="J43" s="19"/>
      <c r="L43" s="165"/>
    </row>
    <row r="44" spans="1:12" x14ac:dyDescent="0.25">
      <c r="A44" s="68"/>
      <c r="B44" s="50"/>
      <c r="C44" s="50"/>
      <c r="D44" s="19"/>
      <c r="E44" s="58"/>
      <c r="F44" s="59"/>
      <c r="G44" s="59"/>
      <c r="H44" s="94"/>
      <c r="I44" s="59"/>
      <c r="J44" s="19"/>
      <c r="L44" s="165"/>
    </row>
    <row r="45" spans="1:12" x14ac:dyDescent="0.25">
      <c r="A45" s="68"/>
      <c r="B45" s="50"/>
      <c r="C45" s="50"/>
      <c r="D45" s="19"/>
      <c r="E45" s="58"/>
      <c r="F45" s="59"/>
      <c r="G45" s="59"/>
      <c r="H45" s="94"/>
      <c r="I45" s="59"/>
      <c r="J45" s="19"/>
      <c r="L45" s="165"/>
    </row>
    <row r="46" spans="1:12" x14ac:dyDescent="0.25">
      <c r="A46" s="68"/>
      <c r="B46" s="50"/>
      <c r="C46" s="50"/>
      <c r="D46" s="19"/>
      <c r="E46" s="58"/>
      <c r="F46" s="59"/>
      <c r="G46" s="59"/>
      <c r="H46" s="94"/>
      <c r="I46" s="59"/>
      <c r="J46" s="19"/>
    </row>
    <row r="47" spans="1:12" x14ac:dyDescent="0.25">
      <c r="A47" s="68"/>
      <c r="B47" s="50"/>
      <c r="C47" s="50"/>
      <c r="D47" s="19"/>
      <c r="E47" s="58"/>
      <c r="F47" s="59"/>
      <c r="G47" s="59"/>
      <c r="H47" s="94"/>
      <c r="I47" s="59"/>
      <c r="J47" s="19"/>
    </row>
    <row r="48" spans="1:12" x14ac:dyDescent="0.25">
      <c r="A48" s="68"/>
      <c r="B48" s="50"/>
      <c r="C48" s="50"/>
      <c r="D48" s="19"/>
      <c r="E48" s="58"/>
      <c r="F48" s="59"/>
      <c r="G48" s="59"/>
      <c r="H48" s="94"/>
      <c r="I48" s="59"/>
      <c r="J48" s="19"/>
    </row>
    <row r="49" spans="1:10" x14ac:dyDescent="0.25">
      <c r="A49" s="68"/>
      <c r="B49" s="50"/>
      <c r="C49" s="50"/>
      <c r="D49" s="19"/>
      <c r="E49" s="58"/>
      <c r="F49" s="59"/>
      <c r="G49" s="59"/>
      <c r="H49" s="94"/>
      <c r="I49" s="59"/>
      <c r="J49" s="19"/>
    </row>
    <row r="50" spans="1:10" x14ac:dyDescent="0.25">
      <c r="A50" s="68"/>
      <c r="B50" s="50"/>
      <c r="C50" s="50"/>
      <c r="D50" s="19"/>
      <c r="E50" s="58"/>
      <c r="F50" s="59"/>
      <c r="G50" s="59"/>
      <c r="H50" s="94"/>
      <c r="I50" s="59"/>
      <c r="J50" s="19"/>
    </row>
    <row r="51" spans="1:10" x14ac:dyDescent="0.25">
      <c r="A51" s="68"/>
      <c r="B51" s="50"/>
      <c r="C51" s="50"/>
      <c r="D51" s="19"/>
      <c r="E51" s="58"/>
      <c r="F51" s="59"/>
      <c r="G51" s="59"/>
      <c r="H51" s="94"/>
      <c r="I51" s="59"/>
      <c r="J51" s="19"/>
    </row>
    <row r="52" spans="1:10" x14ac:dyDescent="0.25">
      <c r="A52" s="68"/>
      <c r="B52" s="50"/>
      <c r="C52" s="50"/>
      <c r="D52" s="19"/>
      <c r="E52" s="58"/>
      <c r="F52" s="59"/>
      <c r="G52" s="59"/>
      <c r="H52" s="94"/>
      <c r="I52" s="59"/>
      <c r="J52" s="19"/>
    </row>
    <row r="53" spans="1:10" x14ac:dyDescent="0.25">
      <c r="A53" s="68"/>
      <c r="B53" s="50"/>
      <c r="C53" s="50"/>
      <c r="D53" s="19"/>
      <c r="E53" s="58"/>
      <c r="F53" s="59"/>
      <c r="G53" s="59"/>
      <c r="H53" s="94"/>
      <c r="I53" s="59"/>
      <c r="J53" s="19"/>
    </row>
    <row r="54" spans="1:10" x14ac:dyDescent="0.25">
      <c r="A54" s="68"/>
      <c r="B54" s="50"/>
      <c r="C54" s="50"/>
      <c r="D54" s="19"/>
      <c r="E54" s="58"/>
      <c r="F54" s="59"/>
      <c r="G54" s="59"/>
      <c r="H54" s="94"/>
      <c r="I54" s="59"/>
      <c r="J54" s="19"/>
    </row>
    <row r="55" spans="1:10" x14ac:dyDescent="0.25">
      <c r="A55" s="68"/>
      <c r="B55" s="50"/>
      <c r="C55" s="50"/>
      <c r="D55" s="19"/>
      <c r="E55" s="58"/>
      <c r="F55" s="59"/>
      <c r="G55" s="59"/>
      <c r="H55" s="94"/>
      <c r="I55" s="59"/>
      <c r="J55" s="19"/>
    </row>
    <row r="56" spans="1:10" x14ac:dyDescent="0.25">
      <c r="A56" s="68"/>
      <c r="B56" s="50"/>
      <c r="C56" s="50"/>
      <c r="D56" s="19"/>
      <c r="E56" s="58"/>
      <c r="F56" s="59"/>
      <c r="G56" s="59"/>
      <c r="H56" s="94"/>
      <c r="I56" s="59"/>
      <c r="J56" s="19"/>
    </row>
    <row r="57" spans="1:10" x14ac:dyDescent="0.25">
      <c r="A57" s="68"/>
      <c r="B57" s="50"/>
      <c r="C57" s="50"/>
      <c r="D57" s="19"/>
      <c r="E57" s="58"/>
      <c r="F57" s="59"/>
      <c r="G57" s="59"/>
      <c r="H57" s="94"/>
      <c r="I57" s="59"/>
      <c r="J57" s="19"/>
    </row>
    <row r="58" spans="1:10" x14ac:dyDescent="0.25">
      <c r="A58" s="68"/>
      <c r="B58" s="50"/>
      <c r="C58" s="50"/>
      <c r="D58" s="19"/>
      <c r="E58" s="58"/>
      <c r="F58" s="59"/>
      <c r="G58" s="59"/>
      <c r="H58" s="94"/>
      <c r="I58" s="59"/>
      <c r="J58" s="19"/>
    </row>
    <row r="59" spans="1:10" x14ac:dyDescent="0.25">
      <c r="A59" s="68"/>
      <c r="B59" s="50"/>
      <c r="C59" s="50"/>
      <c r="D59" s="19"/>
      <c r="E59" s="58"/>
      <c r="F59" s="59"/>
      <c r="G59" s="59"/>
      <c r="H59" s="94"/>
      <c r="I59" s="59"/>
      <c r="J59" s="19"/>
    </row>
    <row r="60" spans="1:10" x14ac:dyDescent="0.25">
      <c r="A60" s="68"/>
      <c r="B60" s="50"/>
      <c r="C60" s="50"/>
      <c r="D60" s="19"/>
      <c r="E60" s="58"/>
      <c r="F60" s="59"/>
      <c r="G60" s="59"/>
      <c r="H60" s="94"/>
      <c r="I60" s="59"/>
      <c r="J60" s="19"/>
    </row>
    <row r="61" spans="1:10" x14ac:dyDescent="0.25">
      <c r="A61" s="68"/>
      <c r="B61" s="50"/>
      <c r="C61" s="50"/>
      <c r="D61" s="19"/>
      <c r="E61" s="58"/>
      <c r="F61" s="59"/>
      <c r="G61" s="59"/>
      <c r="H61" s="94"/>
      <c r="I61" s="59"/>
      <c r="J61" s="19"/>
    </row>
    <row r="62" spans="1:10" x14ac:dyDescent="0.25">
      <c r="A62" s="68"/>
      <c r="B62" s="50"/>
      <c r="C62" s="50"/>
      <c r="D62" s="19"/>
      <c r="E62" s="58"/>
      <c r="F62" s="59"/>
      <c r="G62" s="59"/>
      <c r="H62" s="94"/>
      <c r="I62" s="59"/>
      <c r="J62" s="19"/>
    </row>
    <row r="63" spans="1:10" x14ac:dyDescent="0.25">
      <c r="A63" s="68"/>
      <c r="B63" s="50"/>
      <c r="C63" s="50"/>
      <c r="D63" s="19"/>
      <c r="E63" s="58"/>
      <c r="F63" s="59"/>
      <c r="G63" s="59"/>
      <c r="H63" s="94"/>
      <c r="I63" s="59"/>
      <c r="J63" s="19"/>
    </row>
    <row r="64" spans="1:10" x14ac:dyDescent="0.25">
      <c r="A64" s="68"/>
      <c r="B64" s="50"/>
      <c r="C64" s="50"/>
      <c r="D64" s="19"/>
      <c r="E64" s="58"/>
      <c r="F64" s="59"/>
      <c r="G64" s="59"/>
      <c r="H64" s="94"/>
      <c r="I64" s="59"/>
      <c r="J64" s="19"/>
    </row>
    <row r="65" spans="1:10" x14ac:dyDescent="0.25">
      <c r="A65" s="68"/>
      <c r="B65" s="50"/>
      <c r="C65" s="50"/>
      <c r="D65" s="19"/>
      <c r="E65" s="58"/>
      <c r="F65" s="59"/>
      <c r="G65" s="59"/>
      <c r="H65" s="94"/>
      <c r="I65" s="59"/>
      <c r="J65" s="19"/>
    </row>
    <row r="66" spans="1:10" x14ac:dyDescent="0.25">
      <c r="A66" s="68"/>
      <c r="B66" s="50"/>
      <c r="C66" s="50"/>
      <c r="D66" s="19"/>
      <c r="E66" s="58"/>
      <c r="F66" s="59"/>
      <c r="G66" s="59"/>
      <c r="H66" s="94"/>
      <c r="I66" s="59"/>
      <c r="J66" s="19"/>
    </row>
    <row r="67" spans="1:10" x14ac:dyDescent="0.25">
      <c r="A67" s="68"/>
      <c r="B67" s="50"/>
      <c r="C67" s="50"/>
      <c r="D67" s="19"/>
      <c r="E67" s="58"/>
      <c r="F67" s="59"/>
      <c r="G67" s="59"/>
      <c r="H67" s="94"/>
      <c r="I67" s="59"/>
      <c r="J67" s="19"/>
    </row>
    <row r="68" spans="1:10" x14ac:dyDescent="0.25">
      <c r="A68" s="68"/>
      <c r="B68" s="50"/>
      <c r="C68" s="50"/>
      <c r="D68" s="19"/>
      <c r="E68" s="58"/>
      <c r="F68" s="59"/>
      <c r="G68" s="59"/>
      <c r="H68" s="94"/>
      <c r="I68" s="59"/>
      <c r="J68" s="19"/>
    </row>
    <row r="69" spans="1:10" x14ac:dyDescent="0.25">
      <c r="A69" s="68"/>
      <c r="B69" s="50"/>
      <c r="C69" s="50"/>
      <c r="D69" s="19"/>
      <c r="E69" s="58"/>
      <c r="F69" s="59"/>
      <c r="G69" s="59"/>
      <c r="H69" s="94"/>
      <c r="I69" s="59"/>
      <c r="J69" s="19"/>
    </row>
    <row r="70" spans="1:10" x14ac:dyDescent="0.25">
      <c r="A70" s="68"/>
      <c r="B70" s="50"/>
      <c r="C70" s="50"/>
      <c r="D70" s="19"/>
      <c r="E70" s="58"/>
      <c r="F70" s="59"/>
      <c r="G70" s="59"/>
      <c r="H70" s="94"/>
      <c r="I70" s="59"/>
      <c r="J70" s="19"/>
    </row>
    <row r="71" spans="1:10" x14ac:dyDescent="0.25">
      <c r="A71" s="68"/>
      <c r="B71" s="50"/>
      <c r="C71" s="50"/>
      <c r="D71" s="19"/>
      <c r="E71" s="58"/>
      <c r="F71" s="59"/>
      <c r="G71" s="59"/>
      <c r="H71" s="94"/>
      <c r="I71" s="59"/>
      <c r="J71" s="19"/>
    </row>
    <row r="72" spans="1:10" x14ac:dyDescent="0.25">
      <c r="A72" s="68"/>
      <c r="B72" s="50"/>
      <c r="C72" s="50"/>
      <c r="D72" s="19"/>
      <c r="E72" s="58"/>
      <c r="F72" s="59"/>
      <c r="G72" s="59"/>
      <c r="H72" s="94"/>
      <c r="I72" s="59"/>
      <c r="J72" s="19"/>
    </row>
    <row r="73" spans="1:10" x14ac:dyDescent="0.25">
      <c r="A73" s="68"/>
      <c r="B73" s="50"/>
      <c r="C73" s="50"/>
      <c r="D73" s="19"/>
      <c r="E73" s="58"/>
      <c r="F73" s="59"/>
      <c r="G73" s="59"/>
      <c r="H73" s="94"/>
      <c r="I73" s="59"/>
      <c r="J73" s="19"/>
    </row>
    <row r="74" spans="1:10" x14ac:dyDescent="0.25">
      <c r="A74" s="68"/>
      <c r="B74" s="50"/>
      <c r="C74" s="50"/>
      <c r="D74" s="19"/>
      <c r="E74" s="58"/>
      <c r="F74" s="59"/>
      <c r="G74" s="59"/>
      <c r="H74" s="94"/>
      <c r="I74" s="59"/>
      <c r="J74" s="19"/>
    </row>
    <row r="75" spans="1:10" x14ac:dyDescent="0.25">
      <c r="A75" s="68"/>
      <c r="B75" s="50"/>
      <c r="C75" s="50"/>
      <c r="D75" s="19"/>
      <c r="E75" s="58"/>
      <c r="F75" s="59"/>
      <c r="G75" s="59"/>
      <c r="H75" s="94"/>
      <c r="I75" s="59"/>
      <c r="J75" s="19"/>
    </row>
    <row r="76" spans="1:10" x14ac:dyDescent="0.25">
      <c r="A76" s="68"/>
      <c r="B76" s="50"/>
      <c r="C76" s="50"/>
      <c r="D76" s="19"/>
      <c r="E76" s="58"/>
      <c r="F76" s="59"/>
      <c r="G76" s="59"/>
      <c r="H76" s="94"/>
      <c r="I76" s="59"/>
      <c r="J76" s="19"/>
    </row>
    <row r="77" spans="1:10" x14ac:dyDescent="0.25">
      <c r="A77" s="68"/>
      <c r="B77" s="50"/>
      <c r="C77" s="50"/>
      <c r="D77" s="19"/>
      <c r="E77" s="58"/>
      <c r="F77" s="59"/>
      <c r="G77" s="59"/>
      <c r="H77" s="94"/>
      <c r="I77" s="59"/>
      <c r="J77" s="19"/>
    </row>
    <row r="78" spans="1:10" x14ac:dyDescent="0.25">
      <c r="A78" s="68"/>
      <c r="B78" s="50"/>
      <c r="C78" s="50"/>
      <c r="D78" s="19"/>
      <c r="E78" s="58"/>
      <c r="F78" s="59"/>
      <c r="G78" s="59"/>
      <c r="H78" s="94"/>
      <c r="I78" s="59"/>
      <c r="J78" s="19"/>
    </row>
    <row r="79" spans="1:10" x14ac:dyDescent="0.25">
      <c r="A79" s="68"/>
      <c r="B79" s="50"/>
      <c r="C79" s="50"/>
      <c r="D79" s="19"/>
      <c r="E79" s="58"/>
      <c r="F79" s="59"/>
      <c r="G79" s="59"/>
      <c r="H79" s="94"/>
      <c r="I79" s="59"/>
      <c r="J79" s="19"/>
    </row>
    <row r="80" spans="1:10" x14ac:dyDescent="0.25">
      <c r="A80" s="68"/>
      <c r="B80" s="50"/>
      <c r="C80" s="50"/>
      <c r="D80" s="19"/>
      <c r="E80" s="58"/>
      <c r="F80" s="59"/>
      <c r="G80" s="59"/>
      <c r="H80" s="94"/>
      <c r="I80" s="59"/>
      <c r="J80" s="19"/>
    </row>
    <row r="81" spans="1:10" x14ac:dyDescent="0.25">
      <c r="A81" s="68"/>
      <c r="B81" s="50"/>
      <c r="C81" s="50"/>
      <c r="D81" s="19"/>
      <c r="E81" s="58"/>
      <c r="F81" s="59"/>
      <c r="G81" s="59"/>
      <c r="H81" s="94"/>
      <c r="I81" s="59"/>
      <c r="J81" s="19"/>
    </row>
    <row r="82" spans="1:10" x14ac:dyDescent="0.25">
      <c r="A82" s="68"/>
      <c r="B82" s="50"/>
      <c r="C82" s="50"/>
      <c r="D82" s="19"/>
      <c r="E82" s="58"/>
      <c r="F82" s="59"/>
      <c r="G82" s="59"/>
      <c r="H82" s="94"/>
      <c r="I82" s="59"/>
      <c r="J82" s="19"/>
    </row>
    <row r="83" spans="1:10" x14ac:dyDescent="0.25">
      <c r="A83" s="68"/>
      <c r="B83" s="50"/>
      <c r="C83" s="50"/>
      <c r="D83" s="19"/>
      <c r="E83" s="58"/>
      <c r="F83" s="59"/>
      <c r="G83" s="59"/>
      <c r="H83" s="94"/>
      <c r="I83" s="59"/>
      <c r="J83" s="19"/>
    </row>
    <row r="84" spans="1:10" x14ac:dyDescent="0.25">
      <c r="A84" s="68"/>
      <c r="B84" s="50"/>
      <c r="C84" s="50"/>
      <c r="D84" s="19"/>
      <c r="E84" s="58"/>
      <c r="F84" s="59"/>
      <c r="G84" s="59"/>
      <c r="H84" s="94"/>
      <c r="I84" s="59"/>
      <c r="J84" s="19"/>
    </row>
    <row r="85" spans="1:10" x14ac:dyDescent="0.25">
      <c r="A85" s="68"/>
      <c r="B85" s="50"/>
      <c r="C85" s="50"/>
      <c r="D85" s="19"/>
      <c r="E85" s="58"/>
      <c r="F85" s="59"/>
      <c r="G85" s="59"/>
      <c r="H85" s="94"/>
      <c r="I85" s="59"/>
      <c r="J85" s="19"/>
    </row>
    <row r="86" spans="1:10" x14ac:dyDescent="0.25">
      <c r="A86" s="68"/>
      <c r="B86" s="50"/>
      <c r="C86" s="50"/>
      <c r="D86" s="19"/>
      <c r="E86" s="58"/>
      <c r="F86" s="59"/>
      <c r="G86" s="59"/>
      <c r="H86" s="94"/>
      <c r="I86" s="59"/>
      <c r="J86" s="19"/>
    </row>
    <row r="87" spans="1:10" x14ac:dyDescent="0.25">
      <c r="A87" s="68"/>
      <c r="B87" s="50"/>
      <c r="C87" s="50"/>
      <c r="D87" s="19"/>
      <c r="E87" s="58"/>
      <c r="F87" s="59"/>
      <c r="G87" s="59"/>
      <c r="H87" s="94"/>
      <c r="I87" s="59"/>
      <c r="J87" s="19"/>
    </row>
    <row r="88" spans="1:10" x14ac:dyDescent="0.25">
      <c r="A88" s="68"/>
      <c r="B88" s="50"/>
      <c r="C88" s="50"/>
      <c r="D88" s="19"/>
      <c r="E88" s="58"/>
      <c r="F88" s="59"/>
      <c r="G88" s="59"/>
      <c r="H88" s="94"/>
      <c r="I88" s="59"/>
      <c r="J88" s="19"/>
    </row>
    <row r="89" spans="1:10" x14ac:dyDescent="0.25">
      <c r="A89" s="68"/>
      <c r="B89" s="50"/>
      <c r="C89" s="50"/>
      <c r="D89" s="19"/>
      <c r="E89" s="58"/>
      <c r="F89" s="59"/>
      <c r="G89" s="59"/>
      <c r="H89" s="94"/>
      <c r="I89" s="59"/>
      <c r="J89" s="19"/>
    </row>
    <row r="90" spans="1:10" x14ac:dyDescent="0.25">
      <c r="A90" s="68"/>
      <c r="B90" s="50"/>
      <c r="C90" s="50"/>
      <c r="D90" s="19"/>
      <c r="E90" s="58"/>
      <c r="F90" s="59"/>
      <c r="G90" s="59"/>
      <c r="H90" s="94"/>
      <c r="I90" s="59"/>
      <c r="J90" s="19"/>
    </row>
    <row r="91" spans="1:10" x14ac:dyDescent="0.25">
      <c r="A91" s="68"/>
      <c r="B91" s="50"/>
      <c r="C91" s="50"/>
      <c r="D91" s="19"/>
      <c r="E91" s="58"/>
      <c r="F91" s="59"/>
      <c r="G91" s="59"/>
      <c r="H91" s="94"/>
      <c r="I91" s="59"/>
      <c r="J91" s="19"/>
    </row>
    <row r="92" spans="1:10" x14ac:dyDescent="0.25">
      <c r="A92" s="68"/>
      <c r="B92" s="50"/>
      <c r="C92" s="50"/>
      <c r="D92" s="19"/>
      <c r="E92" s="58"/>
      <c r="F92" s="59"/>
      <c r="G92" s="59"/>
      <c r="H92" s="94"/>
      <c r="I92" s="59"/>
      <c r="J92" s="19"/>
    </row>
    <row r="93" spans="1:10" x14ac:dyDescent="0.25">
      <c r="A93" s="68"/>
      <c r="B93" s="50"/>
      <c r="C93" s="50"/>
      <c r="D93" s="19"/>
      <c r="E93" s="58"/>
      <c r="F93" s="59"/>
      <c r="G93" s="59"/>
      <c r="H93" s="94"/>
      <c r="I93" s="59"/>
      <c r="J93" s="19"/>
    </row>
    <row r="94" spans="1:10" x14ac:dyDescent="0.25">
      <c r="A94" s="68"/>
      <c r="B94" s="50"/>
      <c r="C94" s="50"/>
      <c r="D94" s="19"/>
      <c r="E94" s="58"/>
      <c r="F94" s="59"/>
      <c r="G94" s="59"/>
      <c r="H94" s="94"/>
      <c r="I94" s="59"/>
      <c r="J94" s="19"/>
    </row>
    <row r="95" spans="1:10" x14ac:dyDescent="0.25">
      <c r="A95" s="68"/>
      <c r="B95" s="50"/>
      <c r="C95" s="50"/>
      <c r="D95" s="19"/>
      <c r="E95" s="58"/>
      <c r="F95" s="59"/>
      <c r="G95" s="59"/>
      <c r="H95" s="94"/>
      <c r="I95" s="59"/>
      <c r="J95" s="19"/>
    </row>
    <row r="96" spans="1:10" x14ac:dyDescent="0.25">
      <c r="A96" s="68"/>
      <c r="B96" s="50"/>
      <c r="C96" s="50"/>
      <c r="D96" s="19"/>
      <c r="E96" s="58"/>
      <c r="F96" s="59"/>
      <c r="G96" s="59"/>
      <c r="H96" s="94"/>
      <c r="I96" s="59"/>
      <c r="J96" s="19"/>
    </row>
    <row r="97" spans="1:10" x14ac:dyDescent="0.25">
      <c r="A97" s="68"/>
      <c r="B97" s="50"/>
      <c r="C97" s="50"/>
      <c r="D97" s="19"/>
      <c r="E97" s="58"/>
      <c r="F97" s="59"/>
      <c r="G97" s="59"/>
      <c r="H97" s="94"/>
      <c r="I97" s="59"/>
      <c r="J97" s="19"/>
    </row>
    <row r="98" spans="1:10" x14ac:dyDescent="0.25">
      <c r="A98" s="68"/>
      <c r="B98" s="50"/>
      <c r="C98" s="50"/>
      <c r="D98" s="19"/>
      <c r="E98" s="58"/>
      <c r="F98" s="59"/>
      <c r="G98" s="59"/>
      <c r="H98" s="94"/>
      <c r="I98" s="59"/>
      <c r="J98" s="19"/>
    </row>
    <row r="99" spans="1:10" x14ac:dyDescent="0.25">
      <c r="A99" s="68"/>
      <c r="B99" s="50"/>
      <c r="C99" s="50"/>
      <c r="D99" s="19"/>
      <c r="E99" s="58"/>
      <c r="F99" s="59"/>
      <c r="G99" s="59"/>
      <c r="H99" s="94"/>
      <c r="I99" s="59"/>
      <c r="J99" s="19"/>
    </row>
    <row r="100" spans="1:10" x14ac:dyDescent="0.25">
      <c r="A100" s="68"/>
      <c r="B100" s="50"/>
      <c r="C100" s="50"/>
      <c r="D100" s="19"/>
      <c r="E100" s="58"/>
      <c r="F100" s="59"/>
      <c r="G100" s="59"/>
      <c r="H100" s="94"/>
      <c r="I100" s="59"/>
      <c r="J100" s="19"/>
    </row>
    <row r="101" spans="1:10" x14ac:dyDescent="0.25">
      <c r="A101" s="68"/>
      <c r="B101" s="50"/>
      <c r="C101" s="50"/>
      <c r="D101" s="19"/>
      <c r="E101" s="58"/>
      <c r="F101" s="59"/>
      <c r="G101" s="59"/>
      <c r="H101" s="94"/>
      <c r="I101" s="59"/>
      <c r="J101" s="19"/>
    </row>
    <row r="102" spans="1:10" x14ac:dyDescent="0.25">
      <c r="A102" s="68"/>
      <c r="B102" s="50"/>
      <c r="C102" s="50"/>
      <c r="D102" s="19"/>
      <c r="E102" s="58"/>
      <c r="F102" s="59"/>
      <c r="G102" s="59"/>
      <c r="H102" s="94"/>
      <c r="I102" s="59"/>
      <c r="J102" s="19"/>
    </row>
    <row r="103" spans="1:10" x14ac:dyDescent="0.25">
      <c r="A103" s="68"/>
      <c r="B103" s="50"/>
      <c r="C103" s="50"/>
      <c r="D103" s="19"/>
      <c r="E103" s="58"/>
      <c r="F103" s="59"/>
      <c r="G103" s="59"/>
      <c r="H103" s="94"/>
      <c r="I103" s="59"/>
      <c r="J103" s="19"/>
    </row>
    <row r="104" spans="1:10" x14ac:dyDescent="0.25">
      <c r="A104" s="68"/>
      <c r="B104" s="50"/>
      <c r="C104" s="50"/>
      <c r="D104" s="19"/>
      <c r="E104" s="58"/>
      <c r="F104" s="59"/>
      <c r="G104" s="59"/>
      <c r="H104" s="94"/>
      <c r="I104" s="59"/>
      <c r="J104" s="19"/>
    </row>
    <row r="105" spans="1:10" x14ac:dyDescent="0.25">
      <c r="A105" s="68"/>
      <c r="B105" s="50"/>
      <c r="C105" s="50"/>
      <c r="D105" s="19"/>
      <c r="E105" s="58"/>
      <c r="F105" s="59"/>
      <c r="G105" s="59"/>
      <c r="H105" s="94"/>
      <c r="I105" s="59"/>
      <c r="J105" s="19"/>
    </row>
    <row r="106" spans="1:10" x14ac:dyDescent="0.25">
      <c r="A106" s="68"/>
      <c r="B106" s="50"/>
      <c r="C106" s="50"/>
      <c r="D106" s="19"/>
      <c r="E106" s="58"/>
      <c r="F106" s="59"/>
      <c r="G106" s="59"/>
      <c r="H106" s="94"/>
      <c r="I106" s="59"/>
      <c r="J106" s="19"/>
    </row>
    <row r="107" spans="1:10" x14ac:dyDescent="0.25">
      <c r="A107" s="68"/>
      <c r="B107" s="50"/>
      <c r="C107" s="50"/>
      <c r="D107" s="19"/>
      <c r="E107" s="58"/>
      <c r="F107" s="59"/>
      <c r="G107" s="59"/>
      <c r="H107" s="94"/>
      <c r="I107" s="59"/>
      <c r="J107" s="19"/>
    </row>
    <row r="108" spans="1:10" x14ac:dyDescent="0.25">
      <c r="A108" s="68"/>
      <c r="B108" s="50"/>
      <c r="C108" s="50"/>
      <c r="D108" s="19"/>
      <c r="E108" s="58"/>
      <c r="F108" s="59"/>
      <c r="G108" s="59"/>
      <c r="H108" s="94"/>
      <c r="I108" s="59"/>
      <c r="J108" s="19"/>
    </row>
    <row r="109" spans="1:10" x14ac:dyDescent="0.25">
      <c r="A109" s="68"/>
      <c r="B109" s="50"/>
      <c r="C109" s="50"/>
      <c r="D109" s="19"/>
      <c r="E109" s="58"/>
      <c r="F109" s="59"/>
      <c r="G109" s="59"/>
      <c r="H109" s="94"/>
      <c r="I109" s="59"/>
      <c r="J109" s="19"/>
    </row>
    <row r="110" spans="1:10" x14ac:dyDescent="0.25">
      <c r="A110" s="68"/>
      <c r="B110" s="50"/>
      <c r="C110" s="50"/>
      <c r="D110" s="19"/>
      <c r="E110" s="58"/>
      <c r="F110" s="59"/>
      <c r="G110" s="59"/>
      <c r="H110" s="94"/>
      <c r="I110" s="59"/>
      <c r="J110" s="19"/>
    </row>
    <row r="111" spans="1:10" x14ac:dyDescent="0.25">
      <c r="A111" s="68"/>
      <c r="B111" s="50"/>
      <c r="C111" s="50"/>
      <c r="D111" s="19"/>
      <c r="E111" s="58"/>
      <c r="F111" s="59"/>
      <c r="G111" s="59"/>
      <c r="H111" s="94"/>
      <c r="I111" s="59"/>
      <c r="J111" s="19"/>
    </row>
    <row r="112" spans="1:10" x14ac:dyDescent="0.25">
      <c r="A112" s="68"/>
      <c r="B112" s="50"/>
      <c r="C112" s="50"/>
      <c r="D112" s="19"/>
      <c r="E112" s="58"/>
      <c r="F112" s="59"/>
      <c r="G112" s="59"/>
      <c r="H112" s="94"/>
      <c r="I112" s="59"/>
      <c r="J112" s="19"/>
    </row>
    <row r="113" spans="1:10" x14ac:dyDescent="0.25">
      <c r="A113" s="68"/>
      <c r="B113" s="50"/>
      <c r="C113" s="50"/>
      <c r="D113" s="19"/>
      <c r="E113" s="58"/>
      <c r="F113" s="59"/>
      <c r="G113" s="59"/>
      <c r="H113" s="94"/>
      <c r="I113" s="59"/>
      <c r="J113" s="19"/>
    </row>
    <row r="114" spans="1:10" x14ac:dyDescent="0.25">
      <c r="A114" s="68"/>
      <c r="B114" s="50"/>
      <c r="C114" s="50"/>
      <c r="D114" s="19"/>
      <c r="E114" s="58"/>
      <c r="F114" s="59"/>
      <c r="G114" s="59"/>
      <c r="H114" s="94"/>
      <c r="I114" s="59"/>
      <c r="J114" s="19"/>
    </row>
    <row r="115" spans="1:10" x14ac:dyDescent="0.25">
      <c r="A115" s="68"/>
      <c r="B115" s="50"/>
      <c r="C115" s="50"/>
      <c r="D115" s="19"/>
      <c r="E115" s="58"/>
      <c r="F115" s="59"/>
      <c r="G115" s="59"/>
      <c r="H115" s="94"/>
      <c r="I115" s="59"/>
      <c r="J115" s="19"/>
    </row>
    <row r="116" spans="1:10" x14ac:dyDescent="0.25">
      <c r="A116" s="68"/>
      <c r="B116" s="50"/>
      <c r="C116" s="50"/>
      <c r="D116" s="19"/>
      <c r="E116" s="58"/>
      <c r="F116" s="59"/>
      <c r="G116" s="59"/>
      <c r="H116" s="94"/>
      <c r="I116" s="59"/>
      <c r="J116" s="19"/>
    </row>
    <row r="117" spans="1:10" x14ac:dyDescent="0.25">
      <c r="A117" s="68"/>
      <c r="B117" s="50"/>
      <c r="C117" s="50"/>
      <c r="D117" s="19"/>
      <c r="E117" s="58"/>
      <c r="F117" s="59"/>
      <c r="G117" s="59"/>
      <c r="H117" s="94"/>
      <c r="I117" s="59"/>
      <c r="J117" s="19"/>
    </row>
    <row r="118" spans="1:10" x14ac:dyDescent="0.25">
      <c r="A118" s="68"/>
      <c r="B118" s="50"/>
      <c r="C118" s="50"/>
      <c r="D118" s="19"/>
      <c r="E118" s="58"/>
      <c r="F118" s="59"/>
      <c r="G118" s="59"/>
      <c r="H118" s="94"/>
      <c r="I118" s="59"/>
      <c r="J118" s="19"/>
    </row>
    <row r="119" spans="1:10" x14ac:dyDescent="0.25">
      <c r="A119" s="68"/>
      <c r="B119" s="50"/>
      <c r="C119" s="50"/>
      <c r="D119" s="19"/>
      <c r="E119" s="58"/>
      <c r="F119" s="59"/>
      <c r="G119" s="59"/>
      <c r="H119" s="94"/>
      <c r="I119" s="59"/>
      <c r="J119" s="19"/>
    </row>
    <row r="120" spans="1:10" x14ac:dyDescent="0.25">
      <c r="A120" s="68"/>
      <c r="B120" s="50"/>
      <c r="C120" s="50"/>
      <c r="D120" s="19"/>
      <c r="E120" s="58"/>
      <c r="F120" s="59"/>
      <c r="G120" s="59"/>
      <c r="H120" s="94"/>
      <c r="I120" s="59"/>
      <c r="J120" s="19"/>
    </row>
    <row r="121" spans="1:10" x14ac:dyDescent="0.25">
      <c r="A121" s="68"/>
      <c r="B121" s="50"/>
      <c r="C121" s="50"/>
      <c r="D121" s="19"/>
      <c r="E121" s="58"/>
      <c r="F121" s="59"/>
      <c r="G121" s="59"/>
      <c r="H121" s="94"/>
      <c r="I121" s="59"/>
      <c r="J121" s="19"/>
    </row>
    <row r="122" spans="1:10" x14ac:dyDescent="0.25">
      <c r="A122" s="68"/>
      <c r="B122" s="50"/>
      <c r="C122" s="50"/>
      <c r="D122" s="19"/>
      <c r="E122" s="58"/>
      <c r="F122" s="59"/>
      <c r="G122" s="59"/>
      <c r="H122" s="94"/>
      <c r="I122" s="59"/>
      <c r="J122" s="19"/>
    </row>
    <row r="123" spans="1:10" x14ac:dyDescent="0.25">
      <c r="A123" s="68"/>
      <c r="B123" s="50"/>
      <c r="C123" s="50"/>
      <c r="D123" s="19"/>
      <c r="E123" s="58"/>
      <c r="F123" s="59"/>
      <c r="G123" s="59"/>
      <c r="H123" s="94"/>
      <c r="I123" s="59"/>
      <c r="J123" s="19"/>
    </row>
    <row r="124" spans="1:10" x14ac:dyDescent="0.25">
      <c r="A124" s="68"/>
      <c r="B124" s="50"/>
      <c r="C124" s="50"/>
      <c r="D124" s="19"/>
      <c r="E124" s="58"/>
      <c r="F124" s="59"/>
      <c r="G124" s="59"/>
      <c r="H124" s="94"/>
      <c r="I124" s="59"/>
      <c r="J124" s="19"/>
    </row>
    <row r="125" spans="1:10" x14ac:dyDescent="0.25">
      <c r="A125" s="68"/>
      <c r="B125" s="50"/>
      <c r="C125" s="50"/>
      <c r="D125" s="19"/>
      <c r="E125" s="58"/>
      <c r="F125" s="59"/>
      <c r="G125" s="59"/>
      <c r="H125" s="94"/>
      <c r="I125" s="59"/>
      <c r="J125" s="19"/>
    </row>
    <row r="126" spans="1:10" x14ac:dyDescent="0.25">
      <c r="A126" s="68"/>
      <c r="B126" s="50"/>
      <c r="C126" s="50"/>
      <c r="D126" s="19"/>
      <c r="E126" s="58"/>
      <c r="F126" s="59"/>
      <c r="G126" s="59"/>
      <c r="H126" s="94"/>
      <c r="I126" s="59"/>
      <c r="J126" s="19"/>
    </row>
    <row r="127" spans="1:10" x14ac:dyDescent="0.25">
      <c r="A127" s="68"/>
      <c r="B127" s="50"/>
      <c r="C127" s="50"/>
      <c r="D127" s="19"/>
      <c r="E127" s="58"/>
      <c r="F127" s="59"/>
      <c r="G127" s="59"/>
      <c r="H127" s="94"/>
      <c r="I127" s="59"/>
      <c r="J127" s="19"/>
    </row>
    <row r="128" spans="1:10" x14ac:dyDescent="0.25">
      <c r="A128" s="68"/>
      <c r="B128" s="50"/>
      <c r="C128" s="50"/>
      <c r="D128" s="19"/>
      <c r="E128" s="58"/>
      <c r="F128" s="59"/>
      <c r="G128" s="59"/>
      <c r="H128" s="94"/>
      <c r="I128" s="59"/>
      <c r="J128" s="19"/>
    </row>
    <row r="129" spans="1:10" x14ac:dyDescent="0.25">
      <c r="A129" s="68"/>
      <c r="B129" s="50"/>
      <c r="C129" s="50"/>
      <c r="D129" s="19"/>
      <c r="E129" s="58"/>
      <c r="F129" s="59"/>
      <c r="G129" s="59"/>
      <c r="H129" s="94"/>
      <c r="I129" s="59"/>
      <c r="J129" s="19"/>
    </row>
    <row r="130" spans="1:10" x14ac:dyDescent="0.25">
      <c r="A130" s="68"/>
      <c r="B130" s="50"/>
      <c r="C130" s="50"/>
      <c r="D130" s="19"/>
      <c r="E130" s="58"/>
      <c r="F130" s="59"/>
      <c r="G130" s="59"/>
      <c r="H130" s="94"/>
      <c r="I130" s="59"/>
      <c r="J130" s="19"/>
    </row>
    <row r="131" spans="1:10" x14ac:dyDescent="0.25">
      <c r="A131" s="68"/>
      <c r="B131" s="50"/>
      <c r="C131" s="50"/>
      <c r="D131" s="19"/>
      <c r="E131" s="58"/>
      <c r="F131" s="59"/>
      <c r="G131" s="59"/>
      <c r="H131" s="94"/>
      <c r="I131" s="59"/>
      <c r="J131" s="19"/>
    </row>
    <row r="132" spans="1:10" x14ac:dyDescent="0.25">
      <c r="A132" s="68"/>
      <c r="B132" s="50"/>
      <c r="C132" s="50"/>
      <c r="D132" s="19"/>
      <c r="E132" s="58"/>
      <c r="F132" s="59"/>
      <c r="G132" s="59"/>
      <c r="H132" s="94"/>
      <c r="I132" s="59"/>
      <c r="J132" s="19"/>
    </row>
    <row r="133" spans="1:10" x14ac:dyDescent="0.25">
      <c r="A133" s="68"/>
      <c r="B133" s="50"/>
      <c r="C133" s="50"/>
      <c r="D133" s="19"/>
      <c r="E133" s="58"/>
      <c r="F133" s="59"/>
      <c r="G133" s="59"/>
      <c r="H133" s="94"/>
      <c r="I133" s="59"/>
      <c r="J133" s="19"/>
    </row>
    <row r="134" spans="1:10" x14ac:dyDescent="0.25">
      <c r="A134" s="68"/>
      <c r="B134" s="50"/>
      <c r="C134" s="50"/>
      <c r="D134" s="19"/>
      <c r="E134" s="58"/>
      <c r="F134" s="59"/>
      <c r="G134" s="59"/>
      <c r="H134" s="94"/>
      <c r="I134" s="59"/>
      <c r="J134" s="19"/>
    </row>
    <row r="135" spans="1:10" x14ac:dyDescent="0.25">
      <c r="A135" s="68"/>
      <c r="B135" s="50"/>
      <c r="C135" s="50"/>
      <c r="D135" s="19"/>
      <c r="E135" s="58"/>
      <c r="F135" s="59"/>
      <c r="G135" s="59"/>
      <c r="H135" s="94"/>
      <c r="I135" s="59"/>
      <c r="J135" s="19"/>
    </row>
    <row r="136" spans="1:10" x14ac:dyDescent="0.25">
      <c r="A136" s="68"/>
      <c r="B136" s="50"/>
      <c r="C136" s="50"/>
      <c r="D136" s="19"/>
      <c r="E136" s="58"/>
      <c r="F136" s="59"/>
      <c r="G136" s="59"/>
      <c r="H136" s="94"/>
      <c r="I136" s="59"/>
      <c r="J136" s="19"/>
    </row>
    <row r="137" spans="1:10" x14ac:dyDescent="0.25">
      <c r="A137" s="68"/>
      <c r="B137" s="50"/>
      <c r="C137" s="50"/>
      <c r="D137" s="19"/>
      <c r="E137" s="58"/>
      <c r="F137" s="59"/>
      <c r="G137" s="59"/>
      <c r="H137" s="94"/>
      <c r="I137" s="59"/>
      <c r="J137" s="19"/>
    </row>
    <row r="138" spans="1:10" x14ac:dyDescent="0.25">
      <c r="A138" s="68"/>
      <c r="B138" s="50"/>
      <c r="C138" s="50"/>
      <c r="D138" s="19"/>
      <c r="E138" s="58"/>
      <c r="F138" s="59"/>
      <c r="G138" s="59"/>
      <c r="H138" s="94"/>
      <c r="I138" s="59"/>
      <c r="J138" s="19"/>
    </row>
    <row r="139" spans="1:10" x14ac:dyDescent="0.25">
      <c r="A139" s="68"/>
      <c r="B139" s="50"/>
      <c r="C139" s="50"/>
      <c r="D139" s="19"/>
      <c r="E139" s="58"/>
      <c r="F139" s="59"/>
      <c r="G139" s="59"/>
      <c r="H139" s="94"/>
      <c r="I139" s="59"/>
      <c r="J139" s="19"/>
    </row>
    <row r="140" spans="1:10" x14ac:dyDescent="0.25">
      <c r="A140" s="68"/>
      <c r="B140" s="50"/>
      <c r="C140" s="50"/>
      <c r="D140" s="19"/>
      <c r="E140" s="58"/>
      <c r="F140" s="59"/>
      <c r="G140" s="59"/>
      <c r="H140" s="94"/>
      <c r="I140" s="59"/>
      <c r="J140" s="19"/>
    </row>
    <row r="141" spans="1:10" x14ac:dyDescent="0.25">
      <c r="A141" s="68"/>
      <c r="B141" s="50"/>
      <c r="C141" s="50"/>
      <c r="D141" s="19"/>
      <c r="E141" s="58"/>
      <c r="F141" s="59"/>
      <c r="G141" s="59"/>
      <c r="H141" s="94"/>
      <c r="I141" s="59"/>
      <c r="J141" s="19"/>
    </row>
    <row r="142" spans="1:10" x14ac:dyDescent="0.25">
      <c r="A142" s="68"/>
      <c r="B142" s="50"/>
      <c r="C142" s="50"/>
      <c r="D142" s="19"/>
      <c r="E142" s="58"/>
      <c r="F142" s="59"/>
      <c r="G142" s="59"/>
      <c r="H142" s="94"/>
      <c r="I142" s="59"/>
      <c r="J142" s="19"/>
    </row>
    <row r="143" spans="1:10" x14ac:dyDescent="0.25">
      <c r="A143" s="68"/>
      <c r="B143" s="50"/>
      <c r="C143" s="50"/>
      <c r="D143" s="19"/>
      <c r="E143" s="58"/>
      <c r="F143" s="59"/>
      <c r="G143" s="59"/>
      <c r="H143" s="94"/>
      <c r="I143" s="59"/>
      <c r="J143" s="19"/>
    </row>
    <row r="144" spans="1:10" x14ac:dyDescent="0.25">
      <c r="A144" s="68"/>
      <c r="B144" s="50"/>
      <c r="C144" s="50"/>
      <c r="D144" s="19"/>
      <c r="E144" s="58"/>
      <c r="F144" s="59"/>
      <c r="G144" s="59"/>
      <c r="H144" s="94"/>
      <c r="I144" s="59"/>
      <c r="J144" s="19"/>
    </row>
    <row r="145" spans="1:10" x14ac:dyDescent="0.25">
      <c r="A145" s="68"/>
      <c r="B145" s="50"/>
      <c r="C145" s="50"/>
      <c r="D145" s="19"/>
      <c r="E145" s="58"/>
      <c r="F145" s="59"/>
      <c r="G145" s="59"/>
      <c r="H145" s="94"/>
      <c r="I145" s="59"/>
      <c r="J145" s="19"/>
    </row>
    <row r="146" spans="1:10" x14ac:dyDescent="0.25">
      <c r="A146" s="68"/>
      <c r="B146" s="50"/>
      <c r="C146" s="50"/>
      <c r="D146" s="19"/>
      <c r="E146" s="58"/>
      <c r="F146" s="59"/>
      <c r="G146" s="59"/>
      <c r="H146" s="94"/>
      <c r="I146" s="59"/>
      <c r="J146" s="19"/>
    </row>
    <row r="147" spans="1:10" x14ac:dyDescent="0.25">
      <c r="A147" s="68"/>
      <c r="B147" s="50"/>
      <c r="C147" s="50"/>
      <c r="D147" s="19"/>
      <c r="E147" s="58"/>
      <c r="F147" s="59"/>
      <c r="G147" s="59"/>
      <c r="H147" s="94"/>
      <c r="I147" s="59"/>
      <c r="J147" s="19"/>
    </row>
    <row r="148" spans="1:10" x14ac:dyDescent="0.25">
      <c r="A148" s="68"/>
      <c r="B148" s="50"/>
      <c r="C148" s="50"/>
      <c r="D148" s="19"/>
      <c r="E148" s="58"/>
      <c r="F148" s="59"/>
      <c r="G148" s="59"/>
      <c r="H148" s="94"/>
      <c r="I148" s="59"/>
      <c r="J148" s="19"/>
    </row>
    <row r="149" spans="1:10" x14ac:dyDescent="0.25">
      <c r="A149" s="68"/>
      <c r="B149" s="50"/>
      <c r="C149" s="50"/>
      <c r="D149" s="19"/>
      <c r="E149" s="58"/>
      <c r="F149" s="59"/>
      <c r="G149" s="59"/>
      <c r="H149" s="94"/>
      <c r="I149" s="59"/>
      <c r="J149" s="19"/>
    </row>
    <row r="150" spans="1:10" x14ac:dyDescent="0.25">
      <c r="A150" s="68"/>
      <c r="B150" s="50"/>
      <c r="C150" s="50"/>
      <c r="D150" s="19"/>
      <c r="E150" s="58"/>
      <c r="F150" s="59"/>
      <c r="G150" s="59"/>
      <c r="H150" s="94"/>
      <c r="I150" s="59"/>
      <c r="J150" s="19"/>
    </row>
    <row r="151" spans="1:10" x14ac:dyDescent="0.25">
      <c r="A151" s="68"/>
      <c r="B151" s="50"/>
      <c r="C151" s="50"/>
      <c r="D151" s="19"/>
      <c r="E151" s="58"/>
      <c r="F151" s="59"/>
      <c r="G151" s="59"/>
      <c r="H151" s="94"/>
      <c r="I151" s="59"/>
      <c r="J151" s="19"/>
    </row>
    <row r="152" spans="1:10" x14ac:dyDescent="0.25">
      <c r="A152" s="68"/>
      <c r="B152" s="50"/>
      <c r="C152" s="50"/>
      <c r="D152" s="19"/>
      <c r="E152" s="58"/>
      <c r="F152" s="59"/>
      <c r="G152" s="59"/>
      <c r="H152" s="94"/>
      <c r="I152" s="59"/>
      <c r="J152" s="19"/>
    </row>
    <row r="153" spans="1:10" x14ac:dyDescent="0.25">
      <c r="A153" s="68"/>
      <c r="B153" s="50"/>
      <c r="C153" s="50"/>
      <c r="D153" s="19"/>
      <c r="E153" s="58"/>
      <c r="F153" s="59"/>
      <c r="G153" s="59"/>
      <c r="H153" s="94"/>
      <c r="I153" s="59"/>
      <c r="J153" s="19"/>
    </row>
    <row r="154" spans="1:10" x14ac:dyDescent="0.25">
      <c r="A154" s="68"/>
      <c r="B154" s="50"/>
      <c r="C154" s="50"/>
      <c r="D154" s="19"/>
      <c r="E154" s="58"/>
      <c r="F154" s="59"/>
      <c r="G154" s="59"/>
      <c r="H154" s="94"/>
      <c r="I154" s="59"/>
      <c r="J154" s="19"/>
    </row>
    <row r="155" spans="1:10" x14ac:dyDescent="0.25">
      <c r="A155" s="68"/>
      <c r="B155" s="50"/>
      <c r="C155" s="50"/>
      <c r="D155" s="19"/>
      <c r="E155" s="58"/>
      <c r="F155" s="59"/>
      <c r="G155" s="59"/>
      <c r="H155" s="94"/>
      <c r="I155" s="59"/>
      <c r="J155" s="19"/>
    </row>
    <row r="156" spans="1:10" x14ac:dyDescent="0.25">
      <c r="A156" s="68"/>
      <c r="B156" s="50"/>
      <c r="C156" s="50"/>
      <c r="D156" s="19"/>
      <c r="E156" s="58"/>
      <c r="F156" s="59"/>
      <c r="G156" s="59"/>
      <c r="H156" s="94"/>
      <c r="I156" s="59"/>
      <c r="J156" s="19"/>
    </row>
    <row r="157" spans="1:10" x14ac:dyDescent="0.25">
      <c r="A157" s="68"/>
      <c r="B157" s="50"/>
      <c r="C157" s="50"/>
      <c r="D157" s="19"/>
      <c r="E157" s="58"/>
      <c r="F157" s="59"/>
      <c r="G157" s="59"/>
      <c r="H157" s="94"/>
      <c r="I157" s="59"/>
      <c r="J157" s="19"/>
    </row>
    <row r="158" spans="1:10" x14ac:dyDescent="0.25">
      <c r="A158" s="68"/>
      <c r="B158" s="50"/>
      <c r="C158" s="50"/>
      <c r="D158" s="19"/>
      <c r="E158" s="58"/>
      <c r="F158" s="59"/>
      <c r="G158" s="59"/>
      <c r="H158" s="94"/>
      <c r="I158" s="59"/>
      <c r="J158" s="19"/>
    </row>
    <row r="159" spans="1:10" x14ac:dyDescent="0.25">
      <c r="A159" s="68"/>
      <c r="B159" s="50"/>
      <c r="C159" s="50"/>
      <c r="D159" s="19"/>
      <c r="E159" s="58"/>
      <c r="F159" s="59"/>
      <c r="G159" s="59"/>
      <c r="H159" s="94"/>
      <c r="I159" s="59"/>
      <c r="J159" s="19"/>
    </row>
    <row r="160" spans="1:10" x14ac:dyDescent="0.25">
      <c r="A160" s="68"/>
      <c r="B160" s="50"/>
      <c r="C160" s="50"/>
      <c r="D160" s="19"/>
      <c r="E160" s="58"/>
      <c r="F160" s="59"/>
      <c r="G160" s="59"/>
      <c r="H160" s="94"/>
      <c r="I160" s="59"/>
      <c r="J160" s="19"/>
    </row>
    <row r="161" spans="1:10" x14ac:dyDescent="0.25">
      <c r="A161" s="68"/>
      <c r="B161" s="50"/>
      <c r="C161" s="50"/>
      <c r="D161" s="19"/>
      <c r="E161" s="58"/>
      <c r="F161" s="59"/>
      <c r="G161" s="59"/>
      <c r="H161" s="94"/>
      <c r="I161" s="59"/>
      <c r="J161" s="19"/>
    </row>
    <row r="162" spans="1:10" x14ac:dyDescent="0.25">
      <c r="A162" s="68"/>
      <c r="B162" s="50"/>
      <c r="C162" s="50"/>
      <c r="D162" s="19"/>
      <c r="E162" s="58"/>
      <c r="F162" s="59"/>
      <c r="G162" s="59"/>
      <c r="H162" s="94"/>
      <c r="I162" s="59"/>
      <c r="J162" s="19"/>
    </row>
    <row r="163" spans="1:10" x14ac:dyDescent="0.25">
      <c r="A163" s="68"/>
      <c r="B163" s="50"/>
      <c r="C163" s="50"/>
      <c r="D163" s="19"/>
      <c r="E163" s="58"/>
      <c r="F163" s="59"/>
      <c r="G163" s="59"/>
      <c r="H163" s="94"/>
      <c r="I163" s="59"/>
      <c r="J163" s="19"/>
    </row>
    <row r="164" spans="1:10" x14ac:dyDescent="0.25">
      <c r="A164" s="68"/>
      <c r="B164" s="50"/>
      <c r="C164" s="50"/>
      <c r="D164" s="19"/>
      <c r="E164" s="58"/>
      <c r="F164" s="59"/>
      <c r="G164" s="59"/>
      <c r="H164" s="94"/>
      <c r="I164" s="59"/>
      <c r="J164" s="19"/>
    </row>
    <row r="165" spans="1:10" x14ac:dyDescent="0.25">
      <c r="A165" s="68"/>
      <c r="B165" s="50"/>
      <c r="C165" s="50"/>
      <c r="D165" s="19"/>
      <c r="E165" s="58"/>
      <c r="F165" s="59"/>
      <c r="G165" s="59"/>
      <c r="H165" s="94"/>
      <c r="I165" s="59"/>
      <c r="J165" s="19"/>
    </row>
    <row r="166" spans="1:10" x14ac:dyDescent="0.25">
      <c r="A166" s="68"/>
      <c r="B166" s="50"/>
      <c r="C166" s="50"/>
      <c r="D166" s="19"/>
      <c r="E166" s="58"/>
      <c r="F166" s="59"/>
      <c r="G166" s="59"/>
      <c r="H166" s="94"/>
      <c r="I166" s="59"/>
      <c r="J166" s="19"/>
    </row>
    <row r="167" spans="1:10" x14ac:dyDescent="0.25">
      <c r="A167" s="68"/>
      <c r="B167" s="50"/>
      <c r="C167" s="50"/>
      <c r="D167" s="19"/>
      <c r="E167" s="58"/>
      <c r="F167" s="59"/>
      <c r="G167" s="59"/>
      <c r="H167" s="94"/>
      <c r="I167" s="59"/>
      <c r="J167" s="19"/>
    </row>
    <row r="168" spans="1:10" x14ac:dyDescent="0.25">
      <c r="A168" s="68"/>
      <c r="B168" s="50"/>
      <c r="C168" s="50"/>
      <c r="D168" s="19"/>
      <c r="E168" s="58"/>
      <c r="F168" s="59"/>
      <c r="G168" s="59"/>
      <c r="H168" s="94"/>
      <c r="I168" s="59"/>
      <c r="J168" s="19"/>
    </row>
    <row r="169" spans="1:10" x14ac:dyDescent="0.25">
      <c r="A169" s="68"/>
      <c r="B169" s="50"/>
      <c r="C169" s="50"/>
      <c r="D169" s="19"/>
      <c r="E169" s="58"/>
      <c r="F169" s="59"/>
      <c r="G169" s="59"/>
      <c r="H169" s="94"/>
      <c r="I169" s="59"/>
      <c r="J169" s="19"/>
    </row>
    <row r="170" spans="1:10" x14ac:dyDescent="0.25">
      <c r="A170" s="68"/>
      <c r="B170" s="50"/>
      <c r="C170" s="50"/>
      <c r="D170" s="19"/>
      <c r="E170" s="58"/>
      <c r="F170" s="59"/>
      <c r="G170" s="59"/>
      <c r="H170" s="94"/>
      <c r="I170" s="59"/>
      <c r="J170" s="19"/>
    </row>
    <row r="171" spans="1:10" x14ac:dyDescent="0.25">
      <c r="A171" s="68"/>
      <c r="B171" s="50"/>
      <c r="C171" s="50"/>
      <c r="D171" s="19"/>
      <c r="E171" s="58"/>
      <c r="F171" s="59"/>
      <c r="G171" s="59"/>
      <c r="H171" s="94"/>
      <c r="I171" s="59"/>
      <c r="J171" s="19"/>
    </row>
    <row r="172" spans="1:10" x14ac:dyDescent="0.25">
      <c r="A172" s="68"/>
      <c r="B172" s="50"/>
      <c r="C172" s="50"/>
      <c r="D172" s="19"/>
      <c r="E172" s="58"/>
      <c r="F172" s="59"/>
      <c r="G172" s="59"/>
      <c r="H172" s="94"/>
      <c r="I172" s="59"/>
      <c r="J172" s="19"/>
    </row>
    <row r="173" spans="1:10" x14ac:dyDescent="0.25">
      <c r="A173" s="68"/>
      <c r="B173" s="50"/>
      <c r="C173" s="50"/>
      <c r="D173" s="19"/>
      <c r="E173" s="58"/>
      <c r="F173" s="59"/>
      <c r="G173" s="59"/>
      <c r="H173" s="94"/>
      <c r="I173" s="59"/>
      <c r="J173" s="19"/>
    </row>
    <row r="174" spans="1:10" x14ac:dyDescent="0.25">
      <c r="A174" s="68"/>
      <c r="B174" s="50"/>
      <c r="C174" s="50"/>
      <c r="D174" s="19"/>
      <c r="E174" s="58"/>
      <c r="F174" s="59"/>
      <c r="G174" s="59"/>
      <c r="H174" s="94"/>
      <c r="I174" s="59"/>
      <c r="J174" s="19"/>
    </row>
    <row r="175" spans="1:10" x14ac:dyDescent="0.25">
      <c r="A175" s="68"/>
      <c r="B175" s="50"/>
      <c r="C175" s="50"/>
      <c r="D175" s="19"/>
      <c r="E175" s="58"/>
      <c r="F175" s="59"/>
      <c r="G175" s="59"/>
      <c r="H175" s="94"/>
      <c r="I175" s="59"/>
      <c r="J175" s="19"/>
    </row>
    <row r="176" spans="1:10" x14ac:dyDescent="0.25">
      <c r="A176" s="68"/>
      <c r="B176" s="50"/>
      <c r="C176" s="50"/>
      <c r="D176" s="19"/>
      <c r="E176" s="58"/>
      <c r="F176" s="59"/>
      <c r="G176" s="59"/>
      <c r="H176" s="94"/>
      <c r="I176" s="59"/>
      <c r="J176" s="19"/>
    </row>
    <row r="177" spans="1:10" x14ac:dyDescent="0.25">
      <c r="A177" s="68"/>
      <c r="B177" s="50"/>
      <c r="C177" s="50"/>
      <c r="D177" s="19"/>
      <c r="E177" s="58"/>
      <c r="F177" s="59"/>
      <c r="G177" s="59"/>
      <c r="H177" s="94"/>
      <c r="I177" s="59"/>
      <c r="J177" s="19"/>
    </row>
    <row r="178" spans="1:10" x14ac:dyDescent="0.25">
      <c r="A178" s="68"/>
      <c r="B178" s="50"/>
      <c r="C178" s="50"/>
      <c r="D178" s="19"/>
      <c r="E178" s="58"/>
      <c r="F178" s="59"/>
      <c r="G178" s="59"/>
      <c r="H178" s="94"/>
      <c r="I178" s="59"/>
      <c r="J178" s="19"/>
    </row>
    <row r="179" spans="1:10" x14ac:dyDescent="0.25">
      <c r="A179" s="68"/>
      <c r="B179" s="50"/>
      <c r="C179" s="50"/>
      <c r="D179" s="19"/>
      <c r="E179" s="58"/>
      <c r="F179" s="59"/>
      <c r="G179" s="59"/>
      <c r="H179" s="94"/>
      <c r="I179" s="59"/>
      <c r="J179" s="19"/>
    </row>
    <row r="180" spans="1:10" x14ac:dyDescent="0.25">
      <c r="A180" s="68"/>
      <c r="B180" s="50"/>
      <c r="C180" s="50"/>
      <c r="D180" s="19"/>
      <c r="E180" s="58"/>
      <c r="F180" s="59"/>
      <c r="G180" s="59"/>
      <c r="H180" s="94"/>
      <c r="I180" s="59"/>
      <c r="J180" s="19"/>
    </row>
    <row r="181" spans="1:10" x14ac:dyDescent="0.25">
      <c r="A181" s="68"/>
      <c r="B181" s="50"/>
      <c r="C181" s="50"/>
      <c r="D181" s="19"/>
      <c r="E181" s="58"/>
      <c r="F181" s="59"/>
      <c r="G181" s="59"/>
      <c r="H181" s="94"/>
      <c r="I181" s="59"/>
      <c r="J181" s="19"/>
    </row>
    <row r="182" spans="1:10" x14ac:dyDescent="0.25">
      <c r="A182" s="68"/>
      <c r="B182" s="50"/>
      <c r="C182" s="50"/>
      <c r="D182" s="19"/>
      <c r="E182" s="58"/>
      <c r="F182" s="59"/>
      <c r="G182" s="59"/>
      <c r="H182" s="94"/>
      <c r="I182" s="59"/>
      <c r="J182" s="19"/>
    </row>
    <row r="183" spans="1:10" x14ac:dyDescent="0.25">
      <c r="A183" s="68"/>
      <c r="B183" s="50"/>
      <c r="C183" s="50"/>
      <c r="D183" s="19"/>
      <c r="E183" s="58"/>
      <c r="F183" s="59"/>
      <c r="G183" s="59"/>
      <c r="H183" s="94"/>
      <c r="I183" s="59"/>
      <c r="J183" s="19"/>
    </row>
    <row r="184" spans="1:10" x14ac:dyDescent="0.25">
      <c r="A184" s="68"/>
      <c r="B184" s="50"/>
      <c r="C184" s="50"/>
      <c r="D184" s="19"/>
      <c r="E184" s="58"/>
      <c r="F184" s="59"/>
      <c r="G184" s="59"/>
      <c r="H184" s="94"/>
      <c r="I184" s="59"/>
      <c r="J184" s="19"/>
    </row>
    <row r="185" spans="1:10" x14ac:dyDescent="0.25">
      <c r="A185" s="68"/>
      <c r="B185" s="50"/>
      <c r="C185" s="50"/>
      <c r="D185" s="19"/>
      <c r="E185" s="58"/>
      <c r="F185" s="59"/>
      <c r="G185" s="59"/>
      <c r="H185" s="94"/>
      <c r="I185" s="59"/>
      <c r="J185" s="19"/>
    </row>
    <row r="186" spans="1:10" x14ac:dyDescent="0.25">
      <c r="A186" s="68"/>
      <c r="B186" s="50"/>
      <c r="C186" s="50"/>
      <c r="D186" s="19"/>
      <c r="E186" s="58"/>
      <c r="F186" s="59"/>
      <c r="G186" s="59"/>
      <c r="H186" s="94"/>
      <c r="I186" s="59"/>
      <c r="J186" s="19"/>
    </row>
    <row r="187" spans="1:10" x14ac:dyDescent="0.25">
      <c r="A187" s="68"/>
      <c r="B187" s="50"/>
      <c r="C187" s="50"/>
      <c r="D187" s="19"/>
      <c r="E187" s="58"/>
      <c r="F187" s="59"/>
      <c r="G187" s="59"/>
      <c r="H187" s="94"/>
      <c r="I187" s="59"/>
      <c r="J187" s="19"/>
    </row>
    <row r="188" spans="1:10" x14ac:dyDescent="0.25">
      <c r="A188" s="68"/>
      <c r="B188" s="50"/>
      <c r="C188" s="50"/>
      <c r="D188" s="19"/>
      <c r="E188" s="58"/>
      <c r="F188" s="59"/>
      <c r="G188" s="59"/>
      <c r="H188" s="94"/>
      <c r="I188" s="59"/>
      <c r="J188" s="19"/>
    </row>
    <row r="189" spans="1:10" x14ac:dyDescent="0.25">
      <c r="A189" s="68"/>
      <c r="B189" s="50"/>
      <c r="C189" s="50"/>
      <c r="D189" s="19"/>
      <c r="E189" s="58"/>
      <c r="F189" s="59"/>
      <c r="G189" s="59"/>
      <c r="H189" s="94"/>
      <c r="I189" s="59"/>
      <c r="J189" s="19"/>
    </row>
    <row r="190" spans="1:10" x14ac:dyDescent="0.25">
      <c r="A190" s="68"/>
      <c r="B190" s="50"/>
      <c r="C190" s="50"/>
      <c r="D190" s="19"/>
      <c r="E190" s="58"/>
      <c r="F190" s="59"/>
      <c r="G190" s="59"/>
      <c r="H190" s="94"/>
      <c r="I190" s="59"/>
      <c r="J190" s="19"/>
    </row>
    <row r="191" spans="1:10" x14ac:dyDescent="0.25">
      <c r="A191" s="68"/>
      <c r="B191" s="50"/>
      <c r="C191" s="50"/>
      <c r="D191" s="19"/>
      <c r="E191" s="58"/>
      <c r="F191" s="59"/>
      <c r="G191" s="59"/>
      <c r="H191" s="94"/>
      <c r="I191" s="59"/>
      <c r="J191" s="19"/>
    </row>
    <row r="192" spans="1:10" x14ac:dyDescent="0.25">
      <c r="A192" s="68"/>
      <c r="B192" s="50"/>
      <c r="C192" s="50"/>
      <c r="D192" s="19"/>
      <c r="E192" s="58"/>
      <c r="F192" s="59"/>
      <c r="G192" s="59"/>
      <c r="H192" s="94"/>
      <c r="I192" s="59"/>
      <c r="J192" s="19"/>
    </row>
    <row r="193" spans="1:10" x14ac:dyDescent="0.25">
      <c r="A193" s="68"/>
      <c r="B193" s="50"/>
      <c r="C193" s="50"/>
      <c r="D193" s="19"/>
      <c r="E193" s="58"/>
      <c r="F193" s="59"/>
      <c r="G193" s="59"/>
      <c r="H193" s="94"/>
      <c r="I193" s="59"/>
      <c r="J193" s="19"/>
    </row>
    <row r="194" spans="1:10" x14ac:dyDescent="0.25">
      <c r="A194" s="68"/>
      <c r="B194" s="50"/>
      <c r="C194" s="50"/>
      <c r="D194" s="19"/>
      <c r="E194" s="58"/>
      <c r="F194" s="59"/>
      <c r="G194" s="59"/>
      <c r="H194" s="94"/>
      <c r="I194" s="59"/>
      <c r="J194" s="19"/>
    </row>
    <row r="195" spans="1:10" x14ac:dyDescent="0.25">
      <c r="A195" s="68"/>
      <c r="B195" s="50"/>
      <c r="C195" s="50"/>
      <c r="D195" s="19"/>
      <c r="E195" s="58"/>
      <c r="F195" s="59"/>
      <c r="G195" s="59"/>
      <c r="H195" s="94"/>
      <c r="I195" s="59"/>
      <c r="J195" s="19"/>
    </row>
    <row r="196" spans="1:10" x14ac:dyDescent="0.25">
      <c r="A196" s="68"/>
      <c r="B196" s="50"/>
      <c r="C196" s="50"/>
      <c r="D196" s="19"/>
      <c r="E196" s="58"/>
      <c r="F196" s="59"/>
      <c r="G196" s="59"/>
      <c r="H196" s="94"/>
      <c r="I196" s="59"/>
      <c r="J196" s="19"/>
    </row>
    <row r="197" spans="1:10" x14ac:dyDescent="0.25">
      <c r="A197" s="68"/>
      <c r="B197" s="50"/>
      <c r="C197" s="50"/>
      <c r="D197" s="19"/>
      <c r="E197" s="58"/>
      <c r="F197" s="59"/>
      <c r="G197" s="59"/>
      <c r="H197" s="94"/>
      <c r="I197" s="59"/>
      <c r="J197" s="19"/>
    </row>
    <row r="198" spans="1:10" x14ac:dyDescent="0.25">
      <c r="A198" s="68"/>
      <c r="B198" s="50"/>
      <c r="C198" s="50"/>
      <c r="D198" s="19"/>
      <c r="E198" s="58"/>
      <c r="F198" s="59"/>
      <c r="G198" s="59"/>
      <c r="H198" s="94"/>
      <c r="I198" s="59"/>
      <c r="J198" s="19"/>
    </row>
    <row r="199" spans="1:10" x14ac:dyDescent="0.25">
      <c r="A199" s="68"/>
      <c r="B199" s="50"/>
      <c r="C199" s="50"/>
      <c r="D199" s="19"/>
      <c r="E199" s="58"/>
      <c r="F199" s="59"/>
      <c r="G199" s="59"/>
      <c r="H199" s="94"/>
      <c r="I199" s="59"/>
      <c r="J199" s="19"/>
    </row>
    <row r="200" spans="1:10" x14ac:dyDescent="0.25">
      <c r="A200" s="68"/>
      <c r="B200" s="50"/>
      <c r="C200" s="50"/>
      <c r="D200" s="19"/>
      <c r="E200" s="58"/>
      <c r="F200" s="59"/>
      <c r="G200" s="59"/>
      <c r="H200" s="94"/>
      <c r="I200" s="59"/>
      <c r="J200" s="19"/>
    </row>
    <row r="201" spans="1:10" x14ac:dyDescent="0.25">
      <c r="A201" s="68"/>
      <c r="B201" s="50"/>
      <c r="C201" s="50"/>
      <c r="D201" s="19"/>
      <c r="E201" s="58"/>
      <c r="F201" s="59"/>
      <c r="G201" s="59"/>
      <c r="H201" s="94"/>
      <c r="I201" s="59"/>
      <c r="J201" s="19"/>
    </row>
    <row r="202" spans="1:10" x14ac:dyDescent="0.25">
      <c r="A202" s="68"/>
      <c r="B202" s="50"/>
      <c r="C202" s="50"/>
      <c r="D202" s="19"/>
      <c r="E202" s="58"/>
      <c r="F202" s="59"/>
      <c r="G202" s="59"/>
      <c r="H202" s="94"/>
      <c r="I202" s="59"/>
      <c r="J202" s="19"/>
    </row>
    <row r="203" spans="1:10" x14ac:dyDescent="0.25">
      <c r="A203" s="68"/>
      <c r="B203" s="50"/>
      <c r="C203" s="50"/>
      <c r="D203" s="19"/>
      <c r="E203" s="58"/>
      <c r="F203" s="59"/>
      <c r="G203" s="59"/>
      <c r="H203" s="94"/>
      <c r="I203" s="59"/>
      <c r="J203" s="19"/>
    </row>
    <row r="204" spans="1:10" x14ac:dyDescent="0.25">
      <c r="A204" s="68"/>
      <c r="B204" s="50"/>
      <c r="C204" s="50"/>
      <c r="D204" s="19"/>
      <c r="E204" s="58"/>
      <c r="F204" s="59"/>
      <c r="G204" s="59"/>
      <c r="H204" s="94"/>
      <c r="I204" s="59"/>
      <c r="J204" s="19"/>
    </row>
    <row r="205" spans="1:10" x14ac:dyDescent="0.25">
      <c r="A205" s="68"/>
      <c r="B205" s="50"/>
      <c r="C205" s="50"/>
      <c r="D205" s="19"/>
      <c r="E205" s="58"/>
      <c r="F205" s="59"/>
      <c r="G205" s="59"/>
      <c r="H205" s="94"/>
      <c r="I205" s="59"/>
      <c r="J205" s="19"/>
    </row>
    <row r="206" spans="1:10" x14ac:dyDescent="0.25">
      <c r="A206" s="68"/>
      <c r="B206" s="50"/>
      <c r="C206" s="50"/>
      <c r="D206" s="19"/>
      <c r="E206" s="58"/>
      <c r="F206" s="59"/>
      <c r="G206" s="59"/>
      <c r="H206" s="94"/>
      <c r="I206" s="59"/>
      <c r="J206" s="19"/>
    </row>
    <row r="207" spans="1:10" x14ac:dyDescent="0.25">
      <c r="A207" s="68"/>
      <c r="B207" s="50"/>
      <c r="C207" s="50"/>
      <c r="D207" s="19"/>
      <c r="E207" s="58"/>
      <c r="F207" s="59"/>
      <c r="G207" s="59"/>
      <c r="H207" s="94"/>
      <c r="I207" s="59"/>
      <c r="J207" s="19"/>
    </row>
    <row r="208" spans="1:10" x14ac:dyDescent="0.25">
      <c r="A208" s="68"/>
      <c r="B208" s="50"/>
      <c r="C208" s="50"/>
      <c r="D208" s="19"/>
      <c r="E208" s="58"/>
      <c r="F208" s="59"/>
      <c r="G208" s="59"/>
      <c r="H208" s="94"/>
      <c r="I208" s="59"/>
      <c r="J208" s="19"/>
    </row>
    <row r="209" spans="1:10" x14ac:dyDescent="0.25">
      <c r="A209" s="68"/>
      <c r="B209" s="50"/>
      <c r="C209" s="50"/>
      <c r="D209" s="19"/>
      <c r="E209" s="58"/>
      <c r="F209" s="59"/>
      <c r="G209" s="59"/>
      <c r="H209" s="94"/>
      <c r="I209" s="59"/>
      <c r="J209" s="19"/>
    </row>
    <row r="210" spans="1:10" x14ac:dyDescent="0.25">
      <c r="A210" s="68"/>
      <c r="B210" s="50"/>
      <c r="C210" s="50"/>
      <c r="D210" s="19"/>
      <c r="E210" s="58"/>
      <c r="F210" s="59"/>
      <c r="G210" s="59"/>
      <c r="H210" s="94"/>
      <c r="I210" s="59"/>
      <c r="J210" s="19"/>
    </row>
    <row r="211" spans="1:10" x14ac:dyDescent="0.25">
      <c r="A211" s="68"/>
      <c r="B211" s="50"/>
      <c r="C211" s="50"/>
      <c r="D211" s="19"/>
      <c r="E211" s="58"/>
      <c r="F211" s="59"/>
      <c r="G211" s="59"/>
      <c r="H211" s="94"/>
      <c r="I211" s="59"/>
      <c r="J211" s="19"/>
    </row>
    <row r="212" spans="1:10" x14ac:dyDescent="0.25">
      <c r="A212" s="68"/>
      <c r="B212" s="50"/>
      <c r="C212" s="50"/>
      <c r="D212" s="19"/>
      <c r="E212" s="58"/>
      <c r="F212" s="59"/>
      <c r="G212" s="59"/>
      <c r="H212" s="94"/>
      <c r="I212" s="59"/>
      <c r="J212" s="19"/>
    </row>
    <row r="213" spans="1:10" x14ac:dyDescent="0.25">
      <c r="A213" s="68"/>
      <c r="B213" s="50"/>
      <c r="C213" s="50"/>
      <c r="D213" s="19"/>
      <c r="E213" s="58"/>
      <c r="F213" s="59"/>
      <c r="G213" s="59"/>
      <c r="H213" s="94"/>
      <c r="I213" s="59"/>
      <c r="J213" s="19"/>
    </row>
    <row r="214" spans="1:10" x14ac:dyDescent="0.25">
      <c r="A214" s="68"/>
      <c r="B214" s="50"/>
      <c r="C214" s="50"/>
      <c r="D214" s="19"/>
      <c r="E214" s="58"/>
      <c r="F214" s="59"/>
      <c r="G214" s="59"/>
      <c r="H214" s="94"/>
      <c r="I214" s="59"/>
      <c r="J214" s="19"/>
    </row>
    <row r="215" spans="1:10" x14ac:dyDescent="0.25">
      <c r="A215" s="68"/>
      <c r="B215" s="50"/>
      <c r="C215" s="50"/>
      <c r="D215" s="19"/>
      <c r="E215" s="58"/>
      <c r="F215" s="59"/>
      <c r="G215" s="59"/>
      <c r="H215" s="94"/>
      <c r="I215" s="59"/>
      <c r="J215" s="19"/>
    </row>
    <row r="216" spans="1:10" x14ac:dyDescent="0.25">
      <c r="A216" s="68"/>
      <c r="B216" s="50"/>
      <c r="C216" s="50"/>
      <c r="D216" s="19"/>
      <c r="E216" s="58"/>
      <c r="F216" s="59"/>
      <c r="G216" s="59"/>
      <c r="H216" s="94"/>
      <c r="I216" s="59"/>
      <c r="J216" s="19"/>
    </row>
    <row r="217" spans="1:10" x14ac:dyDescent="0.25">
      <c r="A217" s="68"/>
      <c r="B217" s="50"/>
      <c r="C217" s="50"/>
      <c r="D217" s="19"/>
      <c r="E217" s="58"/>
      <c r="F217" s="59"/>
      <c r="G217" s="59"/>
      <c r="H217" s="94"/>
      <c r="I217" s="59"/>
      <c r="J217" s="19"/>
    </row>
    <row r="218" spans="1:10" x14ac:dyDescent="0.25">
      <c r="A218" s="68"/>
      <c r="B218" s="50"/>
      <c r="C218" s="50"/>
      <c r="D218" s="19"/>
      <c r="E218" s="58"/>
      <c r="F218" s="59"/>
      <c r="G218" s="59"/>
      <c r="H218" s="94"/>
      <c r="I218" s="59"/>
      <c r="J218" s="19"/>
    </row>
    <row r="219" spans="1:10" x14ac:dyDescent="0.25">
      <c r="A219" s="68"/>
      <c r="B219" s="50"/>
      <c r="C219" s="50"/>
      <c r="D219" s="19"/>
      <c r="E219" s="58"/>
      <c r="F219" s="59"/>
      <c r="G219" s="59"/>
      <c r="H219" s="94"/>
      <c r="I219" s="59"/>
      <c r="J219" s="19"/>
    </row>
    <row r="220" spans="1:10" x14ac:dyDescent="0.25">
      <c r="A220" s="68"/>
      <c r="B220" s="50"/>
      <c r="C220" s="50"/>
      <c r="D220" s="19"/>
      <c r="E220" s="58"/>
      <c r="F220" s="59"/>
      <c r="G220" s="59"/>
      <c r="H220" s="94"/>
      <c r="I220" s="59"/>
      <c r="J220" s="19"/>
    </row>
    <row r="221" spans="1:10" x14ac:dyDescent="0.25">
      <c r="A221" s="68"/>
      <c r="B221" s="50"/>
      <c r="C221" s="50"/>
      <c r="D221" s="19"/>
      <c r="E221" s="58"/>
      <c r="F221" s="59"/>
      <c r="G221" s="59"/>
      <c r="H221" s="94"/>
      <c r="I221" s="59"/>
      <c r="J221" s="19"/>
    </row>
    <row r="222" spans="1:10" x14ac:dyDescent="0.25">
      <c r="A222" s="68"/>
      <c r="B222" s="50"/>
      <c r="C222" s="50"/>
      <c r="D222" s="19"/>
      <c r="E222" s="58"/>
      <c r="F222" s="59"/>
      <c r="G222" s="59"/>
      <c r="H222" s="94"/>
      <c r="I222" s="59"/>
      <c r="J222" s="19"/>
    </row>
    <row r="223" spans="1:10" x14ac:dyDescent="0.25">
      <c r="A223" s="68"/>
      <c r="B223" s="50"/>
      <c r="C223" s="50"/>
      <c r="D223" s="19"/>
      <c r="E223" s="58"/>
      <c r="F223" s="59"/>
      <c r="G223" s="59"/>
      <c r="H223" s="94"/>
      <c r="I223" s="59"/>
      <c r="J223" s="19"/>
    </row>
    <row r="224" spans="1:10" x14ac:dyDescent="0.25">
      <c r="A224" s="68"/>
      <c r="B224" s="50"/>
      <c r="C224" s="50"/>
      <c r="D224" s="19"/>
      <c r="E224" s="58"/>
      <c r="F224" s="59"/>
      <c r="G224" s="59"/>
      <c r="H224" s="94"/>
      <c r="I224" s="59"/>
      <c r="J224" s="19"/>
    </row>
    <row r="225" spans="1:10" x14ac:dyDescent="0.25">
      <c r="A225" s="68"/>
      <c r="B225" s="50"/>
      <c r="C225" s="50"/>
      <c r="D225" s="19"/>
      <c r="E225" s="58"/>
      <c r="F225" s="59"/>
      <c r="G225" s="59"/>
      <c r="H225" s="94"/>
      <c r="I225" s="59"/>
      <c r="J225" s="19"/>
    </row>
    <row r="226" spans="1:10" x14ac:dyDescent="0.25">
      <c r="A226" s="68"/>
      <c r="B226" s="50"/>
      <c r="C226" s="50"/>
      <c r="D226" s="19"/>
      <c r="E226" s="58"/>
      <c r="F226" s="59"/>
      <c r="G226" s="59"/>
      <c r="H226" s="94"/>
      <c r="I226" s="59"/>
      <c r="J226" s="19"/>
    </row>
    <row r="227" spans="1:10" x14ac:dyDescent="0.25">
      <c r="A227" s="68"/>
      <c r="B227" s="50"/>
      <c r="C227" s="50"/>
      <c r="D227" s="19"/>
      <c r="E227" s="58"/>
      <c r="F227" s="59"/>
      <c r="G227" s="59"/>
      <c r="H227" s="94"/>
      <c r="I227" s="59"/>
      <c r="J227" s="19"/>
    </row>
    <row r="228" spans="1:10" x14ac:dyDescent="0.25">
      <c r="A228" s="68"/>
      <c r="B228" s="50"/>
      <c r="C228" s="50"/>
      <c r="D228" s="19"/>
      <c r="E228" s="58"/>
      <c r="F228" s="59"/>
      <c r="G228" s="59"/>
      <c r="H228" s="94"/>
      <c r="I228" s="59"/>
      <c r="J228" s="19"/>
    </row>
    <row r="229" spans="1:10" x14ac:dyDescent="0.25">
      <c r="A229" s="68"/>
      <c r="B229" s="50"/>
      <c r="C229" s="50"/>
      <c r="D229" s="19"/>
      <c r="E229" s="58"/>
      <c r="F229" s="59"/>
      <c r="G229" s="59"/>
      <c r="H229" s="94"/>
      <c r="I229" s="59"/>
      <c r="J229" s="19"/>
    </row>
    <row r="230" spans="1:10" x14ac:dyDescent="0.25">
      <c r="A230" s="68"/>
      <c r="B230" s="50"/>
      <c r="C230" s="50"/>
      <c r="D230" s="19"/>
      <c r="E230" s="58"/>
      <c r="F230" s="59"/>
      <c r="G230" s="59"/>
      <c r="H230" s="94"/>
      <c r="I230" s="59"/>
      <c r="J230" s="19"/>
    </row>
    <row r="231" spans="1:10" x14ac:dyDescent="0.25">
      <c r="A231" s="68"/>
      <c r="B231" s="50"/>
      <c r="C231" s="50"/>
      <c r="D231" s="19"/>
      <c r="E231" s="58"/>
      <c r="F231" s="59"/>
      <c r="G231" s="59"/>
      <c r="H231" s="94"/>
      <c r="I231" s="59"/>
      <c r="J231" s="19"/>
    </row>
    <row r="232" spans="1:10" x14ac:dyDescent="0.25">
      <c r="A232" s="68"/>
      <c r="B232" s="50"/>
      <c r="C232" s="50"/>
      <c r="D232" s="19"/>
      <c r="E232" s="58"/>
      <c r="F232" s="59"/>
      <c r="G232" s="59"/>
      <c r="H232" s="94"/>
      <c r="I232" s="59"/>
      <c r="J232" s="19"/>
    </row>
    <row r="233" spans="1:10" x14ac:dyDescent="0.25">
      <c r="A233" s="68"/>
      <c r="B233" s="50"/>
      <c r="C233" s="50"/>
      <c r="D233" s="19"/>
      <c r="E233" s="58"/>
      <c r="F233" s="59"/>
      <c r="G233" s="59"/>
      <c r="H233" s="94"/>
      <c r="I233" s="59"/>
      <c r="J233" s="19"/>
    </row>
    <row r="234" spans="1:10" x14ac:dyDescent="0.25">
      <c r="A234" s="68"/>
      <c r="B234" s="50"/>
      <c r="C234" s="50"/>
      <c r="D234" s="19"/>
      <c r="E234" s="58"/>
      <c r="F234" s="59"/>
      <c r="G234" s="59"/>
      <c r="H234" s="94"/>
      <c r="I234" s="59"/>
      <c r="J234" s="19"/>
    </row>
    <row r="235" spans="1:10" x14ac:dyDescent="0.25">
      <c r="A235" s="68"/>
      <c r="B235" s="50"/>
      <c r="C235" s="50"/>
      <c r="D235" s="19"/>
      <c r="E235" s="58"/>
      <c r="F235" s="59"/>
      <c r="G235" s="59"/>
      <c r="H235" s="94"/>
      <c r="I235" s="59"/>
      <c r="J235" s="19"/>
    </row>
    <row r="236" spans="1:10" x14ac:dyDescent="0.25">
      <c r="A236" s="68"/>
      <c r="B236" s="50"/>
      <c r="C236" s="50"/>
      <c r="D236" s="19"/>
      <c r="E236" s="58"/>
      <c r="F236" s="59"/>
      <c r="G236" s="59"/>
      <c r="H236" s="94"/>
      <c r="I236" s="59"/>
      <c r="J236" s="19"/>
    </row>
    <row r="237" spans="1:10" x14ac:dyDescent="0.25">
      <c r="A237" s="68"/>
      <c r="B237" s="50"/>
      <c r="C237" s="50"/>
      <c r="D237" s="19"/>
      <c r="E237" s="58"/>
      <c r="F237" s="59"/>
      <c r="G237" s="59"/>
      <c r="H237" s="94"/>
      <c r="I237" s="59"/>
      <c r="J237" s="19"/>
    </row>
    <row r="238" spans="1:10" x14ac:dyDescent="0.25">
      <c r="A238" s="68"/>
      <c r="B238" s="50"/>
      <c r="C238" s="50"/>
      <c r="D238" s="19"/>
      <c r="E238" s="58"/>
      <c r="F238" s="59"/>
      <c r="G238" s="59"/>
      <c r="H238" s="94"/>
      <c r="I238" s="59"/>
      <c r="J238" s="19"/>
    </row>
    <row r="239" spans="1:10" x14ac:dyDescent="0.25">
      <c r="A239" s="68"/>
      <c r="B239" s="50"/>
      <c r="C239" s="50"/>
      <c r="D239" s="19"/>
      <c r="E239" s="58"/>
      <c r="F239" s="59"/>
      <c r="G239" s="59"/>
      <c r="H239" s="94"/>
      <c r="I239" s="59"/>
      <c r="J239" s="19"/>
    </row>
    <row r="240" spans="1:10" x14ac:dyDescent="0.25">
      <c r="A240" s="68"/>
      <c r="B240" s="50"/>
      <c r="C240" s="50"/>
      <c r="D240" s="19"/>
      <c r="E240" s="58"/>
      <c r="F240" s="59"/>
      <c r="G240" s="59"/>
      <c r="H240" s="94"/>
      <c r="I240" s="59"/>
      <c r="J240" s="19"/>
    </row>
    <row r="241" spans="1:10" x14ac:dyDescent="0.25">
      <c r="A241" s="68"/>
      <c r="B241" s="50"/>
      <c r="C241" s="50"/>
      <c r="D241" s="19"/>
      <c r="E241" s="58"/>
      <c r="F241" s="59"/>
      <c r="G241" s="59"/>
      <c r="H241" s="94"/>
      <c r="I241" s="59"/>
      <c r="J241" s="19"/>
    </row>
    <row r="242" spans="1:10" x14ac:dyDescent="0.25">
      <c r="A242" s="68"/>
      <c r="B242" s="50"/>
      <c r="C242" s="50"/>
      <c r="D242" s="19"/>
      <c r="E242" s="58"/>
      <c r="F242" s="59"/>
      <c r="G242" s="59"/>
      <c r="H242" s="94"/>
      <c r="I242" s="59"/>
      <c r="J242" s="19"/>
    </row>
    <row r="243" spans="1:10" x14ac:dyDescent="0.25">
      <c r="A243" s="68"/>
      <c r="B243" s="50"/>
      <c r="C243" s="50"/>
      <c r="D243" s="19"/>
      <c r="E243" s="58"/>
      <c r="F243" s="59"/>
      <c r="G243" s="59"/>
      <c r="H243" s="94"/>
      <c r="I243" s="59"/>
      <c r="J243" s="19"/>
    </row>
    <row r="244" spans="1:10" x14ac:dyDescent="0.25">
      <c r="A244" s="68"/>
      <c r="B244" s="50"/>
      <c r="C244" s="50"/>
      <c r="D244" s="19"/>
      <c r="E244" s="58"/>
      <c r="F244" s="59"/>
      <c r="G244" s="59"/>
      <c r="H244" s="94"/>
      <c r="I244" s="59"/>
      <c r="J244" s="19"/>
    </row>
    <row r="245" spans="1:10" x14ac:dyDescent="0.25">
      <c r="A245" s="68"/>
      <c r="B245" s="50"/>
      <c r="C245" s="50"/>
      <c r="D245" s="19"/>
      <c r="E245" s="58"/>
      <c r="F245" s="59"/>
      <c r="G245" s="59"/>
      <c r="H245" s="94"/>
      <c r="I245" s="59"/>
      <c r="J245" s="19"/>
    </row>
    <row r="246" spans="1:10" x14ac:dyDescent="0.25">
      <c r="A246" s="68"/>
      <c r="B246" s="50"/>
      <c r="C246" s="50"/>
      <c r="D246" s="19"/>
      <c r="E246" s="58"/>
      <c r="F246" s="59"/>
      <c r="G246" s="59"/>
      <c r="H246" s="94"/>
      <c r="I246" s="59"/>
      <c r="J246" s="19"/>
    </row>
    <row r="247" spans="1:10" x14ac:dyDescent="0.25">
      <c r="A247" s="68"/>
      <c r="B247" s="50"/>
      <c r="C247" s="50"/>
      <c r="D247" s="19"/>
      <c r="E247" s="58"/>
      <c r="F247" s="59"/>
      <c r="G247" s="59"/>
      <c r="H247" s="94"/>
      <c r="I247" s="59"/>
      <c r="J247" s="19"/>
    </row>
    <row r="248" spans="1:10" x14ac:dyDescent="0.25">
      <c r="A248" s="68"/>
      <c r="B248" s="50"/>
      <c r="C248" s="50"/>
      <c r="D248" s="19"/>
      <c r="E248" s="58"/>
      <c r="F248" s="59"/>
      <c r="G248" s="59"/>
      <c r="H248" s="94"/>
      <c r="I248" s="59"/>
      <c r="J248" s="19"/>
    </row>
    <row r="249" spans="1:10" x14ac:dyDescent="0.25">
      <c r="A249" s="68"/>
      <c r="B249" s="50"/>
      <c r="C249" s="50"/>
      <c r="D249" s="19"/>
      <c r="E249" s="58"/>
      <c r="F249" s="59"/>
      <c r="G249" s="59"/>
      <c r="H249" s="94"/>
      <c r="I249" s="59"/>
      <c r="J249" s="19"/>
    </row>
    <row r="250" spans="1:10" x14ac:dyDescent="0.25">
      <c r="A250" s="68"/>
      <c r="B250" s="50"/>
      <c r="C250" s="50"/>
      <c r="D250" s="19"/>
      <c r="E250" s="58"/>
      <c r="F250" s="59"/>
      <c r="G250" s="59"/>
      <c r="H250" s="94"/>
      <c r="I250" s="59"/>
      <c r="J250" s="19"/>
    </row>
    <row r="251" spans="1:10" x14ac:dyDescent="0.25">
      <c r="A251" s="68"/>
      <c r="B251" s="50"/>
      <c r="C251" s="50"/>
      <c r="D251" s="19"/>
      <c r="E251" s="58"/>
      <c r="F251" s="59"/>
      <c r="G251" s="59"/>
      <c r="H251" s="94"/>
      <c r="I251" s="59"/>
      <c r="J251" s="19"/>
    </row>
    <row r="252" spans="1:10" x14ac:dyDescent="0.25">
      <c r="A252" s="68"/>
      <c r="B252" s="50"/>
      <c r="C252" s="50"/>
      <c r="D252" s="19"/>
      <c r="E252" s="58"/>
      <c r="F252" s="59"/>
      <c r="G252" s="59"/>
      <c r="H252" s="94"/>
      <c r="I252" s="59"/>
      <c r="J252" s="19"/>
    </row>
    <row r="253" spans="1:10" x14ac:dyDescent="0.25">
      <c r="A253" s="68"/>
      <c r="B253" s="50"/>
      <c r="C253" s="50"/>
      <c r="D253" s="19"/>
      <c r="E253" s="58"/>
      <c r="F253" s="59"/>
      <c r="G253" s="59"/>
      <c r="H253" s="94"/>
      <c r="I253" s="59"/>
      <c r="J253" s="19"/>
    </row>
    <row r="254" spans="1:10" x14ac:dyDescent="0.25">
      <c r="A254" s="68"/>
      <c r="B254" s="50"/>
      <c r="C254" s="50"/>
      <c r="D254" s="19"/>
      <c r="E254" s="58"/>
      <c r="F254" s="59"/>
      <c r="G254" s="59"/>
      <c r="H254" s="94"/>
      <c r="I254" s="59"/>
      <c r="J254" s="19"/>
    </row>
    <row r="255" spans="1:10" x14ac:dyDescent="0.25">
      <c r="A255" s="68"/>
      <c r="B255" s="50"/>
      <c r="C255" s="50"/>
      <c r="D255" s="19"/>
      <c r="E255" s="58"/>
      <c r="F255" s="59"/>
      <c r="G255" s="59"/>
      <c r="H255" s="94"/>
      <c r="I255" s="59"/>
      <c r="J255" s="19"/>
    </row>
    <row r="256" spans="1:10" x14ac:dyDescent="0.25">
      <c r="A256" s="68"/>
      <c r="B256" s="50"/>
      <c r="C256" s="50"/>
      <c r="D256" s="19"/>
      <c r="E256" s="58"/>
      <c r="F256" s="59"/>
      <c r="G256" s="59"/>
      <c r="H256" s="94"/>
      <c r="I256" s="59"/>
      <c r="J256" s="19"/>
    </row>
    <row r="257" spans="1:10" x14ac:dyDescent="0.25">
      <c r="A257" s="68"/>
      <c r="B257" s="50"/>
      <c r="C257" s="50"/>
      <c r="D257" s="19"/>
      <c r="E257" s="58"/>
      <c r="F257" s="59"/>
      <c r="G257" s="59"/>
      <c r="H257" s="94"/>
      <c r="I257" s="59"/>
      <c r="J257" s="19"/>
    </row>
    <row r="258" spans="1:10" x14ac:dyDescent="0.25">
      <c r="A258" s="68"/>
      <c r="B258" s="50"/>
      <c r="C258" s="50"/>
      <c r="D258" s="19"/>
      <c r="E258" s="58"/>
      <c r="F258" s="59"/>
      <c r="G258" s="59"/>
      <c r="H258" s="94"/>
      <c r="I258" s="59"/>
      <c r="J258" s="19"/>
    </row>
    <row r="259" spans="1:10" x14ac:dyDescent="0.25">
      <c r="A259" s="68"/>
      <c r="B259" s="50"/>
      <c r="C259" s="50"/>
      <c r="D259" s="19"/>
      <c r="E259" s="58"/>
      <c r="F259" s="59"/>
      <c r="G259" s="59"/>
      <c r="H259" s="94"/>
      <c r="I259" s="59"/>
      <c r="J259" s="19"/>
    </row>
    <row r="260" spans="1:10" x14ac:dyDescent="0.25">
      <c r="A260" s="68"/>
      <c r="B260" s="50"/>
      <c r="C260" s="50"/>
      <c r="D260" s="19"/>
      <c r="E260" s="58"/>
      <c r="F260" s="59"/>
      <c r="G260" s="59"/>
      <c r="H260" s="94"/>
      <c r="I260" s="59"/>
      <c r="J260" s="19"/>
    </row>
    <row r="261" spans="1:10" x14ac:dyDescent="0.25">
      <c r="A261" s="68"/>
      <c r="B261" s="50"/>
      <c r="C261" s="50"/>
      <c r="D261" s="19"/>
      <c r="E261" s="58"/>
      <c r="F261" s="59"/>
      <c r="G261" s="59"/>
      <c r="H261" s="94"/>
      <c r="I261" s="59"/>
      <c r="J261" s="19"/>
    </row>
    <row r="262" spans="1:10" x14ac:dyDescent="0.25">
      <c r="A262" s="68"/>
      <c r="B262" s="50"/>
      <c r="C262" s="50"/>
      <c r="D262" s="19"/>
      <c r="E262" s="58"/>
      <c r="F262" s="59"/>
      <c r="G262" s="59"/>
      <c r="H262" s="94"/>
      <c r="I262" s="59"/>
      <c r="J262" s="19"/>
    </row>
    <row r="263" spans="1:10" x14ac:dyDescent="0.25">
      <c r="A263" s="68"/>
      <c r="B263" s="50"/>
      <c r="C263" s="50"/>
      <c r="D263" s="19"/>
      <c r="E263" s="58"/>
      <c r="F263" s="59"/>
      <c r="G263" s="59"/>
      <c r="H263" s="94"/>
      <c r="I263" s="59"/>
      <c r="J263" s="19"/>
    </row>
    <row r="264" spans="1:10" x14ac:dyDescent="0.25">
      <c r="A264" s="68"/>
      <c r="B264" s="50"/>
      <c r="C264" s="50"/>
      <c r="D264" s="19"/>
      <c r="E264" s="58"/>
      <c r="F264" s="59"/>
      <c r="G264" s="59"/>
      <c r="H264" s="94"/>
      <c r="I264" s="59"/>
      <c r="J264" s="19"/>
    </row>
    <row r="265" spans="1:10" x14ac:dyDescent="0.25">
      <c r="A265" s="68"/>
      <c r="B265" s="50"/>
      <c r="C265" s="50"/>
      <c r="D265" s="19"/>
      <c r="E265" s="58"/>
      <c r="F265" s="59"/>
      <c r="G265" s="59"/>
      <c r="H265" s="94"/>
      <c r="I265" s="59"/>
      <c r="J265" s="19"/>
    </row>
    <row r="266" spans="1:10" x14ac:dyDescent="0.25">
      <c r="A266" s="68"/>
      <c r="B266" s="50"/>
      <c r="C266" s="50"/>
      <c r="D266" s="19"/>
      <c r="E266" s="58"/>
      <c r="F266" s="59"/>
      <c r="G266" s="59"/>
      <c r="H266" s="94"/>
      <c r="I266" s="59"/>
      <c r="J266" s="19"/>
    </row>
    <row r="267" spans="1:10" x14ac:dyDescent="0.25">
      <c r="A267" s="68"/>
      <c r="B267" s="50"/>
      <c r="C267" s="50"/>
      <c r="D267" s="19"/>
      <c r="E267" s="58"/>
      <c r="F267" s="59"/>
      <c r="G267" s="59"/>
      <c r="H267" s="94"/>
      <c r="I267" s="59"/>
      <c r="J267" s="19"/>
    </row>
    <row r="268" spans="1:10" x14ac:dyDescent="0.25">
      <c r="A268" s="68"/>
      <c r="B268" s="50"/>
      <c r="C268" s="50"/>
      <c r="D268" s="19"/>
      <c r="E268" s="58"/>
      <c r="F268" s="59"/>
      <c r="G268" s="59"/>
      <c r="H268" s="94"/>
      <c r="I268" s="59"/>
      <c r="J268" s="19"/>
    </row>
    <row r="269" spans="1:10" x14ac:dyDescent="0.25">
      <c r="A269" s="68"/>
      <c r="B269" s="50"/>
      <c r="C269" s="50"/>
      <c r="D269" s="19"/>
      <c r="E269" s="58"/>
      <c r="F269" s="59"/>
      <c r="G269" s="59"/>
      <c r="H269" s="94"/>
      <c r="I269" s="59"/>
      <c r="J269" s="19"/>
    </row>
    <row r="270" spans="1:10" x14ac:dyDescent="0.25">
      <c r="A270" s="68"/>
      <c r="B270" s="50"/>
      <c r="C270" s="50"/>
      <c r="D270" s="19"/>
      <c r="E270" s="58"/>
      <c r="F270" s="59"/>
      <c r="G270" s="59"/>
      <c r="H270" s="94"/>
      <c r="I270" s="59"/>
      <c r="J270" s="19"/>
    </row>
    <row r="271" spans="1:10" x14ac:dyDescent="0.25">
      <c r="A271" s="68"/>
      <c r="B271" s="50"/>
      <c r="C271" s="50"/>
      <c r="D271" s="19"/>
      <c r="E271" s="58"/>
      <c r="F271" s="59"/>
      <c r="G271" s="59"/>
      <c r="H271" s="94"/>
      <c r="I271" s="59"/>
      <c r="J271" s="19"/>
    </row>
    <row r="272" spans="1:10" x14ac:dyDescent="0.25">
      <c r="A272" s="68"/>
      <c r="B272" s="50"/>
      <c r="C272" s="50"/>
      <c r="D272" s="19"/>
      <c r="E272" s="58"/>
      <c r="F272" s="59"/>
      <c r="G272" s="59"/>
      <c r="H272" s="94"/>
      <c r="I272" s="59"/>
      <c r="J272" s="19"/>
    </row>
    <row r="273" spans="1:10" x14ac:dyDescent="0.25">
      <c r="A273" s="68"/>
      <c r="B273" s="50"/>
      <c r="C273" s="50"/>
      <c r="D273" s="19"/>
      <c r="E273" s="58"/>
      <c r="F273" s="59"/>
      <c r="G273" s="59"/>
      <c r="H273" s="94"/>
      <c r="I273" s="59"/>
      <c r="J273" s="19"/>
    </row>
    <row r="274" spans="1:10" x14ac:dyDescent="0.25">
      <c r="A274" s="68"/>
      <c r="B274" s="50"/>
      <c r="C274" s="50"/>
      <c r="D274" s="19"/>
      <c r="E274" s="58"/>
      <c r="F274" s="59"/>
      <c r="G274" s="59"/>
      <c r="H274" s="94"/>
      <c r="I274" s="59"/>
      <c r="J274" s="19"/>
    </row>
    <row r="275" spans="1:10" x14ac:dyDescent="0.25">
      <c r="A275" s="68"/>
      <c r="B275" s="50"/>
      <c r="C275" s="50"/>
      <c r="D275" s="19"/>
      <c r="E275" s="58"/>
      <c r="F275" s="59"/>
      <c r="G275" s="59"/>
      <c r="H275" s="94"/>
      <c r="I275" s="59"/>
      <c r="J275" s="19"/>
    </row>
    <row r="276" spans="1:10" x14ac:dyDescent="0.25">
      <c r="A276" s="68"/>
      <c r="B276" s="50"/>
      <c r="C276" s="50"/>
      <c r="D276" s="19"/>
      <c r="E276" s="58"/>
      <c r="F276" s="59"/>
      <c r="G276" s="59"/>
      <c r="H276" s="94"/>
      <c r="I276" s="59"/>
      <c r="J276" s="19"/>
    </row>
    <row r="277" spans="1:10" x14ac:dyDescent="0.25">
      <c r="A277" s="68"/>
      <c r="B277" s="50"/>
      <c r="C277" s="50"/>
      <c r="D277" s="19"/>
      <c r="E277" s="58"/>
      <c r="F277" s="59"/>
      <c r="G277" s="59"/>
      <c r="H277" s="94"/>
      <c r="I277" s="59"/>
      <c r="J277" s="19"/>
    </row>
    <row r="278" spans="1:10" x14ac:dyDescent="0.25">
      <c r="A278" s="68"/>
      <c r="B278" s="50"/>
      <c r="C278" s="50"/>
      <c r="D278" s="19"/>
      <c r="E278" s="58"/>
      <c r="F278" s="59"/>
      <c r="G278" s="59"/>
      <c r="H278" s="94"/>
      <c r="I278" s="59"/>
      <c r="J278" s="19"/>
    </row>
    <row r="279" spans="1:10" x14ac:dyDescent="0.25">
      <c r="A279" s="68"/>
      <c r="B279" s="50"/>
      <c r="C279" s="50"/>
      <c r="D279" s="19"/>
      <c r="E279" s="58"/>
      <c r="F279" s="59"/>
      <c r="G279" s="59"/>
      <c r="H279" s="94"/>
      <c r="I279" s="59"/>
      <c r="J279" s="19"/>
    </row>
    <row r="280" spans="1:10" x14ac:dyDescent="0.25">
      <c r="A280" s="68"/>
      <c r="B280" s="50"/>
      <c r="C280" s="50"/>
      <c r="D280" s="19"/>
      <c r="E280" s="58"/>
      <c r="F280" s="59"/>
      <c r="G280" s="59"/>
      <c r="H280" s="94"/>
      <c r="I280" s="59"/>
      <c r="J280" s="19"/>
    </row>
    <row r="281" spans="1:10" x14ac:dyDescent="0.25">
      <c r="A281" s="68"/>
      <c r="B281" s="50"/>
      <c r="C281" s="50"/>
      <c r="D281" s="19"/>
      <c r="E281" s="58"/>
      <c r="F281" s="59"/>
      <c r="G281" s="59"/>
      <c r="H281" s="94"/>
      <c r="I281" s="59"/>
      <c r="J281" s="19"/>
    </row>
    <row r="282" spans="1:10" x14ac:dyDescent="0.25">
      <c r="A282" s="68"/>
      <c r="B282" s="50"/>
      <c r="C282" s="50"/>
      <c r="D282" s="19"/>
      <c r="E282" s="58"/>
      <c r="F282" s="59"/>
      <c r="G282" s="59"/>
      <c r="H282" s="94"/>
      <c r="I282" s="59"/>
      <c r="J282" s="19"/>
    </row>
    <row r="283" spans="1:10" x14ac:dyDescent="0.25">
      <c r="A283" s="68"/>
      <c r="B283" s="50"/>
      <c r="C283" s="50"/>
      <c r="D283" s="19"/>
      <c r="E283" s="58"/>
      <c r="F283" s="59"/>
      <c r="G283" s="59"/>
      <c r="H283" s="94"/>
      <c r="I283" s="59"/>
      <c r="J283" s="19"/>
    </row>
    <row r="284" spans="1:10" x14ac:dyDescent="0.25">
      <c r="A284" s="68"/>
      <c r="B284" s="50"/>
      <c r="C284" s="50"/>
      <c r="D284" s="19"/>
      <c r="E284" s="58"/>
      <c r="F284" s="59"/>
      <c r="G284" s="59"/>
      <c r="H284" s="94"/>
      <c r="I284" s="59"/>
      <c r="J284" s="19"/>
    </row>
    <row r="285" spans="1:10" x14ac:dyDescent="0.25">
      <c r="A285" s="68"/>
      <c r="B285" s="50"/>
      <c r="C285" s="50"/>
      <c r="D285" s="19"/>
      <c r="E285" s="58"/>
      <c r="F285" s="59"/>
      <c r="G285" s="59"/>
      <c r="H285" s="94"/>
      <c r="I285" s="59"/>
      <c r="J285" s="19"/>
    </row>
    <row r="286" spans="1:10" x14ac:dyDescent="0.25">
      <c r="A286" s="68"/>
      <c r="B286" s="50"/>
      <c r="C286" s="50"/>
      <c r="D286" s="19"/>
      <c r="E286" s="58"/>
      <c r="F286" s="59"/>
      <c r="G286" s="59"/>
      <c r="H286" s="94"/>
      <c r="I286" s="59"/>
      <c r="J286" s="19"/>
    </row>
    <row r="287" spans="1:10" x14ac:dyDescent="0.25">
      <c r="A287" s="68"/>
      <c r="B287" s="50"/>
      <c r="C287" s="50"/>
      <c r="D287" s="19"/>
      <c r="E287" s="58"/>
      <c r="F287" s="59"/>
      <c r="G287" s="59"/>
      <c r="H287" s="94"/>
      <c r="I287" s="59"/>
      <c r="J287" s="19"/>
    </row>
    <row r="288" spans="1:10" x14ac:dyDescent="0.25">
      <c r="A288" s="68"/>
      <c r="B288" s="50"/>
      <c r="C288" s="50"/>
      <c r="D288" s="19"/>
      <c r="E288" s="58"/>
      <c r="F288" s="59"/>
      <c r="G288" s="59"/>
      <c r="H288" s="94"/>
      <c r="I288" s="59"/>
      <c r="J288" s="19"/>
    </row>
    <row r="289" spans="1:10" x14ac:dyDescent="0.25">
      <c r="A289" s="68"/>
      <c r="B289" s="50"/>
      <c r="C289" s="50"/>
      <c r="D289" s="19"/>
      <c r="E289" s="58"/>
      <c r="F289" s="59"/>
      <c r="G289" s="59"/>
      <c r="H289" s="94"/>
      <c r="I289" s="59"/>
      <c r="J289" s="19"/>
    </row>
    <row r="290" spans="1:10" x14ac:dyDescent="0.25">
      <c r="A290" s="68"/>
      <c r="B290" s="50"/>
      <c r="C290" s="50"/>
      <c r="D290" s="19"/>
      <c r="E290" s="58"/>
      <c r="F290" s="59"/>
      <c r="G290" s="59"/>
      <c r="H290" s="94"/>
      <c r="I290" s="59"/>
      <c r="J290" s="19"/>
    </row>
    <row r="291" spans="1:10" x14ac:dyDescent="0.25">
      <c r="A291" s="68"/>
      <c r="B291" s="50"/>
      <c r="C291" s="50"/>
      <c r="D291" s="19"/>
      <c r="E291" s="58"/>
      <c r="F291" s="59"/>
      <c r="G291" s="59"/>
      <c r="H291" s="94"/>
      <c r="I291" s="59"/>
      <c r="J291" s="19"/>
    </row>
    <row r="292" spans="1:10" x14ac:dyDescent="0.25">
      <c r="A292" s="68"/>
      <c r="B292" s="50"/>
      <c r="C292" s="50"/>
      <c r="D292" s="19"/>
      <c r="E292" s="58"/>
      <c r="F292" s="59"/>
      <c r="G292" s="59"/>
      <c r="H292" s="94"/>
      <c r="I292" s="59"/>
      <c r="J292" s="19"/>
    </row>
    <row r="293" spans="1:10" x14ac:dyDescent="0.25">
      <c r="A293" s="68"/>
      <c r="B293" s="50"/>
      <c r="C293" s="50"/>
      <c r="D293" s="19"/>
      <c r="E293" s="58"/>
      <c r="F293" s="59"/>
      <c r="G293" s="59"/>
      <c r="H293" s="94"/>
      <c r="I293" s="59"/>
      <c r="J293" s="19"/>
    </row>
    <row r="294" spans="1:10" x14ac:dyDescent="0.25">
      <c r="A294" s="68"/>
      <c r="B294" s="50"/>
      <c r="C294" s="50"/>
      <c r="D294" s="19"/>
      <c r="E294" s="58"/>
      <c r="F294" s="59"/>
      <c r="G294" s="59"/>
      <c r="H294" s="94"/>
      <c r="I294" s="59"/>
      <c r="J294" s="19"/>
    </row>
    <row r="295" spans="1:10" x14ac:dyDescent="0.25">
      <c r="A295" s="68"/>
      <c r="B295" s="50"/>
      <c r="C295" s="50"/>
      <c r="D295" s="19"/>
      <c r="E295" s="58"/>
      <c r="F295" s="59"/>
      <c r="G295" s="59"/>
      <c r="H295" s="94"/>
      <c r="I295" s="59"/>
      <c r="J295" s="19"/>
    </row>
    <row r="296" spans="1:10" x14ac:dyDescent="0.25">
      <c r="A296" s="68"/>
      <c r="B296" s="50"/>
      <c r="C296" s="50"/>
      <c r="D296" s="19"/>
      <c r="E296" s="58"/>
      <c r="F296" s="59"/>
      <c r="G296" s="59"/>
      <c r="H296" s="94"/>
      <c r="I296" s="59"/>
      <c r="J296" s="19"/>
    </row>
    <row r="297" spans="1:10" x14ac:dyDescent="0.25">
      <c r="A297" s="68"/>
      <c r="B297" s="50"/>
      <c r="C297" s="50"/>
      <c r="D297" s="19"/>
      <c r="E297" s="58"/>
      <c r="F297" s="59"/>
      <c r="G297" s="59"/>
      <c r="H297" s="94"/>
      <c r="I297" s="59"/>
      <c r="J297" s="19"/>
    </row>
    <row r="298" spans="1:10" x14ac:dyDescent="0.25">
      <c r="A298" s="68"/>
      <c r="B298" s="50"/>
      <c r="C298" s="50"/>
      <c r="D298" s="19"/>
      <c r="E298" s="58"/>
      <c r="F298" s="59"/>
      <c r="G298" s="59"/>
      <c r="H298" s="94"/>
      <c r="I298" s="59"/>
      <c r="J298" s="19"/>
    </row>
    <row r="299" spans="1:10" x14ac:dyDescent="0.25">
      <c r="A299" s="68"/>
      <c r="B299" s="50"/>
      <c r="C299" s="50"/>
      <c r="D299" s="19"/>
      <c r="E299" s="58"/>
      <c r="F299" s="59"/>
      <c r="G299" s="59"/>
      <c r="H299" s="94"/>
      <c r="I299" s="59"/>
      <c r="J299" s="19"/>
    </row>
    <row r="300" spans="1:10" x14ac:dyDescent="0.25">
      <c r="A300" s="68"/>
      <c r="B300" s="50"/>
      <c r="C300" s="50"/>
      <c r="D300" s="19"/>
      <c r="E300" s="58"/>
      <c r="F300" s="59"/>
      <c r="G300" s="59"/>
      <c r="H300" s="94"/>
      <c r="I300" s="59"/>
      <c r="J300" s="19"/>
    </row>
    <row r="301" spans="1:10" x14ac:dyDescent="0.25">
      <c r="A301" s="68"/>
      <c r="B301" s="50"/>
      <c r="C301" s="50"/>
      <c r="D301" s="19"/>
      <c r="E301" s="58"/>
      <c r="F301" s="59"/>
      <c r="G301" s="59"/>
      <c r="H301" s="94"/>
      <c r="I301" s="59"/>
      <c r="J301" s="19"/>
    </row>
    <row r="302" spans="1:10" x14ac:dyDescent="0.25">
      <c r="A302" s="68"/>
      <c r="B302" s="50"/>
      <c r="C302" s="50"/>
      <c r="D302" s="19"/>
      <c r="E302" s="58"/>
      <c r="F302" s="59"/>
      <c r="G302" s="59"/>
      <c r="H302" s="94"/>
      <c r="I302" s="59"/>
      <c r="J302" s="19"/>
    </row>
    <row r="303" spans="1:10" x14ac:dyDescent="0.25">
      <c r="A303" s="68"/>
      <c r="B303" s="50"/>
      <c r="C303" s="50"/>
      <c r="D303" s="19"/>
      <c r="E303" s="58"/>
      <c r="F303" s="59"/>
      <c r="G303" s="59"/>
      <c r="H303" s="94"/>
      <c r="I303" s="59"/>
      <c r="J303" s="19"/>
    </row>
    <row r="304" spans="1:10" x14ac:dyDescent="0.25">
      <c r="A304" s="68"/>
      <c r="B304" s="50"/>
      <c r="C304" s="50"/>
      <c r="D304" s="19"/>
      <c r="E304" s="58"/>
      <c r="F304" s="59"/>
      <c r="G304" s="59"/>
      <c r="H304" s="94"/>
      <c r="I304" s="59"/>
      <c r="J304" s="19"/>
    </row>
    <row r="305" spans="1:10" x14ac:dyDescent="0.25">
      <c r="A305" s="68"/>
      <c r="B305" s="50"/>
      <c r="C305" s="50"/>
      <c r="D305" s="19"/>
      <c r="E305" s="58"/>
      <c r="F305" s="59"/>
      <c r="G305" s="59"/>
      <c r="H305" s="94"/>
      <c r="I305" s="59"/>
      <c r="J305" s="19"/>
    </row>
    <row r="306" spans="1:10" x14ac:dyDescent="0.25">
      <c r="A306" s="68"/>
      <c r="B306" s="50"/>
      <c r="C306" s="50"/>
      <c r="D306" s="19"/>
      <c r="E306" s="58"/>
      <c r="F306" s="59"/>
      <c r="G306" s="59"/>
      <c r="H306" s="94"/>
      <c r="I306" s="59"/>
      <c r="J306" s="19"/>
    </row>
    <row r="307" spans="1:10" x14ac:dyDescent="0.25">
      <c r="A307" s="68"/>
      <c r="B307" s="50"/>
      <c r="C307" s="50"/>
      <c r="D307" s="19"/>
      <c r="E307" s="58"/>
      <c r="F307" s="59"/>
      <c r="G307" s="59"/>
      <c r="H307" s="94"/>
      <c r="I307" s="59"/>
      <c r="J307" s="19"/>
    </row>
    <row r="308" spans="1:10" x14ac:dyDescent="0.25">
      <c r="A308" s="68"/>
      <c r="B308" s="50"/>
      <c r="C308" s="50"/>
      <c r="D308" s="19"/>
      <c r="E308" s="58"/>
      <c r="F308" s="59"/>
      <c r="G308" s="59"/>
      <c r="H308" s="94"/>
      <c r="I308" s="59"/>
      <c r="J308" s="19"/>
    </row>
    <row r="309" spans="1:10" x14ac:dyDescent="0.25">
      <c r="A309" s="68"/>
      <c r="B309" s="50"/>
      <c r="C309" s="50"/>
      <c r="D309" s="19"/>
      <c r="E309" s="58"/>
      <c r="F309" s="59"/>
      <c r="G309" s="59"/>
      <c r="H309" s="94"/>
      <c r="I309" s="59"/>
      <c r="J309" s="19"/>
    </row>
    <row r="310" spans="1:10" x14ac:dyDescent="0.25">
      <c r="A310" s="68"/>
      <c r="B310" s="50"/>
      <c r="C310" s="50"/>
      <c r="D310" s="19"/>
      <c r="E310" s="58"/>
      <c r="F310" s="59"/>
      <c r="G310" s="59"/>
      <c r="H310" s="94"/>
      <c r="I310" s="59"/>
      <c r="J310" s="19"/>
    </row>
    <row r="311" spans="1:10" x14ac:dyDescent="0.25">
      <c r="A311" s="68"/>
      <c r="B311" s="50"/>
      <c r="C311" s="50"/>
      <c r="D311" s="19"/>
      <c r="E311" s="58"/>
      <c r="F311" s="59"/>
      <c r="G311" s="59"/>
      <c r="H311" s="94"/>
      <c r="I311" s="59"/>
      <c r="J311" s="19"/>
    </row>
    <row r="312" spans="1:10" x14ac:dyDescent="0.25">
      <c r="A312" s="68"/>
      <c r="B312" s="50"/>
      <c r="C312" s="50"/>
      <c r="D312" s="19"/>
      <c r="E312" s="58"/>
      <c r="F312" s="59"/>
      <c r="G312" s="59"/>
      <c r="H312" s="94"/>
      <c r="I312" s="59"/>
      <c r="J312" s="19"/>
    </row>
    <row r="313" spans="1:10" x14ac:dyDescent="0.25">
      <c r="A313" s="68"/>
      <c r="B313" s="50"/>
      <c r="C313" s="50"/>
      <c r="D313" s="19"/>
      <c r="E313" s="58"/>
      <c r="F313" s="59"/>
      <c r="G313" s="59"/>
      <c r="H313" s="94"/>
      <c r="I313" s="59"/>
      <c r="J313" s="19"/>
    </row>
    <row r="314" spans="1:10" x14ac:dyDescent="0.25">
      <c r="A314" s="68"/>
      <c r="B314" s="50"/>
      <c r="C314" s="50"/>
      <c r="D314" s="19"/>
      <c r="E314" s="58"/>
      <c r="F314" s="59"/>
      <c r="G314" s="59"/>
      <c r="H314" s="94"/>
      <c r="I314" s="59"/>
      <c r="J314" s="19"/>
    </row>
    <row r="315" spans="1:10" x14ac:dyDescent="0.25">
      <c r="A315" s="68"/>
      <c r="B315" s="50"/>
      <c r="C315" s="50"/>
      <c r="D315" s="19"/>
      <c r="E315" s="58"/>
      <c r="F315" s="59"/>
      <c r="G315" s="59"/>
      <c r="H315" s="94"/>
      <c r="I315" s="59"/>
      <c r="J315" s="19"/>
    </row>
    <row r="316" spans="1:10" x14ac:dyDescent="0.25">
      <c r="A316" s="68"/>
      <c r="B316" s="50"/>
      <c r="C316" s="50"/>
      <c r="D316" s="19"/>
      <c r="E316" s="58"/>
      <c r="F316" s="59"/>
      <c r="G316" s="59"/>
      <c r="H316" s="94"/>
      <c r="I316" s="59"/>
      <c r="J316" s="19"/>
    </row>
    <row r="317" spans="1:10" x14ac:dyDescent="0.25">
      <c r="A317" s="68"/>
      <c r="B317" s="50"/>
      <c r="C317" s="50"/>
      <c r="D317" s="19"/>
      <c r="E317" s="58"/>
      <c r="F317" s="59"/>
      <c r="G317" s="59"/>
      <c r="H317" s="94"/>
      <c r="I317" s="59"/>
      <c r="J317" s="19"/>
    </row>
    <row r="318" spans="1:10" x14ac:dyDescent="0.25">
      <c r="A318" s="68"/>
      <c r="B318" s="50"/>
      <c r="C318" s="50"/>
      <c r="D318" s="19"/>
      <c r="E318" s="58"/>
      <c r="F318" s="59"/>
      <c r="G318" s="59"/>
      <c r="H318" s="94"/>
      <c r="I318" s="59"/>
      <c r="J318" s="19"/>
    </row>
    <row r="319" spans="1:10" x14ac:dyDescent="0.25">
      <c r="A319" s="68"/>
      <c r="B319" s="50"/>
      <c r="C319" s="50"/>
      <c r="D319" s="19"/>
      <c r="E319" s="58"/>
      <c r="F319" s="59"/>
      <c r="G319" s="59"/>
      <c r="H319" s="94"/>
      <c r="I319" s="59"/>
      <c r="J319" s="19"/>
    </row>
    <row r="320" spans="1:10" x14ac:dyDescent="0.25">
      <c r="A320" s="68"/>
      <c r="B320" s="50"/>
      <c r="C320" s="50"/>
      <c r="D320" s="19"/>
      <c r="E320" s="58"/>
      <c r="F320" s="59"/>
      <c r="G320" s="59"/>
      <c r="H320" s="94"/>
      <c r="I320" s="59"/>
      <c r="J320" s="19"/>
    </row>
    <row r="321" spans="1:10" x14ac:dyDescent="0.25">
      <c r="A321" s="68"/>
      <c r="B321" s="50"/>
      <c r="C321" s="50"/>
      <c r="D321" s="19"/>
      <c r="E321" s="58"/>
      <c r="F321" s="59"/>
      <c r="G321" s="59"/>
      <c r="H321" s="94"/>
      <c r="I321" s="59"/>
      <c r="J321" s="19"/>
    </row>
    <row r="322" spans="1:10" x14ac:dyDescent="0.25">
      <c r="A322" s="68"/>
      <c r="B322" s="50"/>
      <c r="C322" s="50"/>
      <c r="D322" s="19"/>
      <c r="E322" s="58"/>
      <c r="F322" s="59"/>
      <c r="G322" s="59"/>
      <c r="H322" s="94"/>
      <c r="I322" s="59"/>
      <c r="J322" s="19"/>
    </row>
    <row r="323" spans="1:10" x14ac:dyDescent="0.25">
      <c r="A323" s="68"/>
      <c r="B323" s="50"/>
      <c r="C323" s="50"/>
      <c r="D323" s="19"/>
      <c r="E323" s="58"/>
      <c r="F323" s="59"/>
      <c r="G323" s="59"/>
      <c r="H323" s="94"/>
      <c r="I323" s="59"/>
      <c r="J323" s="19"/>
    </row>
    <row r="324" spans="1:10" x14ac:dyDescent="0.25">
      <c r="A324" s="68"/>
      <c r="B324" s="50"/>
      <c r="C324" s="50"/>
      <c r="D324" s="19"/>
      <c r="E324" s="58"/>
      <c r="F324" s="59"/>
      <c r="G324" s="59"/>
      <c r="H324" s="94"/>
      <c r="I324" s="59"/>
      <c r="J324" s="19"/>
    </row>
    <row r="325" spans="1:10" x14ac:dyDescent="0.25">
      <c r="A325" s="68"/>
      <c r="B325" s="50"/>
      <c r="C325" s="50"/>
      <c r="D325" s="19"/>
      <c r="E325" s="58"/>
      <c r="F325" s="59"/>
      <c r="G325" s="59"/>
      <c r="H325" s="94"/>
      <c r="I325" s="59"/>
      <c r="J325" s="19"/>
    </row>
    <row r="326" spans="1:10" x14ac:dyDescent="0.25">
      <c r="A326" s="68"/>
      <c r="B326" s="50"/>
      <c r="C326" s="50"/>
      <c r="D326" s="19"/>
      <c r="E326" s="58"/>
      <c r="F326" s="59"/>
      <c r="G326" s="59"/>
      <c r="H326" s="94"/>
      <c r="I326" s="59"/>
      <c r="J326" s="19"/>
    </row>
    <row r="327" spans="1:10" x14ac:dyDescent="0.25">
      <c r="A327" s="68"/>
      <c r="B327" s="50"/>
      <c r="C327" s="50"/>
      <c r="D327" s="19"/>
      <c r="E327" s="58"/>
      <c r="F327" s="59"/>
      <c r="G327" s="59"/>
      <c r="H327" s="94"/>
      <c r="I327" s="59"/>
      <c r="J327" s="19"/>
    </row>
    <row r="328" spans="1:10" x14ac:dyDescent="0.25">
      <c r="A328" s="68"/>
      <c r="B328" s="50"/>
      <c r="C328" s="50"/>
      <c r="D328" s="19"/>
      <c r="E328" s="58"/>
      <c r="F328" s="59"/>
      <c r="G328" s="59"/>
      <c r="H328" s="94"/>
      <c r="I328" s="59"/>
      <c r="J328" s="19"/>
    </row>
    <row r="329" spans="1:10" x14ac:dyDescent="0.25">
      <c r="A329" s="68"/>
      <c r="B329" s="50"/>
      <c r="C329" s="50"/>
      <c r="D329" s="19"/>
      <c r="E329" s="58"/>
      <c r="F329" s="59"/>
      <c r="G329" s="59"/>
      <c r="H329" s="94"/>
      <c r="I329" s="59"/>
      <c r="J329" s="19"/>
    </row>
    <row r="330" spans="1:10" x14ac:dyDescent="0.25">
      <c r="A330" s="68"/>
      <c r="B330" s="50"/>
      <c r="C330" s="50"/>
      <c r="D330" s="19"/>
      <c r="E330" s="58"/>
      <c r="F330" s="59"/>
      <c r="G330" s="59"/>
      <c r="H330" s="94"/>
      <c r="I330" s="59"/>
      <c r="J330" s="19"/>
    </row>
    <row r="331" spans="1:10" x14ac:dyDescent="0.25">
      <c r="A331" s="68"/>
      <c r="B331" s="50"/>
      <c r="C331" s="50"/>
      <c r="D331" s="19"/>
      <c r="E331" s="58"/>
      <c r="F331" s="59"/>
      <c r="G331" s="59"/>
      <c r="H331" s="94"/>
      <c r="I331" s="59"/>
      <c r="J331" s="19"/>
    </row>
    <row r="332" spans="1:10" x14ac:dyDescent="0.25">
      <c r="A332" s="68"/>
      <c r="B332" s="50"/>
      <c r="C332" s="50"/>
      <c r="D332" s="19"/>
      <c r="E332" s="58"/>
      <c r="F332" s="59"/>
      <c r="G332" s="59"/>
      <c r="H332" s="94"/>
      <c r="I332" s="59"/>
      <c r="J332" s="19"/>
    </row>
    <row r="333" spans="1:10" x14ac:dyDescent="0.25">
      <c r="A333" s="68"/>
      <c r="B333" s="50"/>
      <c r="C333" s="50"/>
      <c r="D333" s="19"/>
      <c r="E333" s="58"/>
      <c r="F333" s="59"/>
      <c r="G333" s="59"/>
      <c r="H333" s="94"/>
      <c r="I333" s="59"/>
      <c r="J333" s="19"/>
    </row>
    <row r="334" spans="1:10" x14ac:dyDescent="0.25">
      <c r="A334" s="68"/>
      <c r="B334" s="50"/>
      <c r="C334" s="50"/>
      <c r="D334" s="19"/>
      <c r="E334" s="58"/>
      <c r="F334" s="59"/>
      <c r="G334" s="59"/>
      <c r="H334" s="94"/>
      <c r="I334" s="59"/>
      <c r="J334" s="19"/>
    </row>
    <row r="335" spans="1:10" x14ac:dyDescent="0.25">
      <c r="A335" s="68"/>
      <c r="B335" s="50"/>
      <c r="C335" s="50"/>
      <c r="D335" s="19"/>
      <c r="E335" s="58"/>
      <c r="F335" s="59"/>
      <c r="G335" s="59"/>
      <c r="H335" s="94"/>
      <c r="I335" s="59"/>
      <c r="J335" s="19"/>
    </row>
    <row r="336" spans="1:10" x14ac:dyDescent="0.25">
      <c r="A336" s="68"/>
      <c r="B336" s="50"/>
      <c r="C336" s="50"/>
      <c r="D336" s="19"/>
      <c r="E336" s="58"/>
      <c r="F336" s="59"/>
      <c r="G336" s="59"/>
      <c r="H336" s="94"/>
      <c r="I336" s="59"/>
      <c r="J336" s="19"/>
    </row>
    <row r="337" spans="1:10" x14ac:dyDescent="0.25">
      <c r="A337" s="68"/>
      <c r="B337" s="50"/>
      <c r="C337" s="50"/>
      <c r="D337" s="19"/>
      <c r="E337" s="58"/>
      <c r="F337" s="59"/>
      <c r="G337" s="59"/>
      <c r="H337" s="94"/>
      <c r="I337" s="59"/>
      <c r="J337" s="19"/>
    </row>
    <row r="338" spans="1:10" x14ac:dyDescent="0.25">
      <c r="A338" s="68"/>
      <c r="B338" s="50"/>
      <c r="C338" s="50"/>
      <c r="D338" s="19"/>
      <c r="E338" s="58"/>
      <c r="F338" s="59"/>
      <c r="G338" s="59"/>
      <c r="H338" s="94"/>
      <c r="I338" s="59"/>
      <c r="J338" s="19"/>
    </row>
    <row r="339" spans="1:10" x14ac:dyDescent="0.25">
      <c r="A339" s="68"/>
      <c r="B339" s="50"/>
      <c r="C339" s="50"/>
      <c r="D339" s="19"/>
      <c r="E339" s="58"/>
      <c r="F339" s="59"/>
      <c r="G339" s="59"/>
      <c r="H339" s="94"/>
      <c r="I339" s="59"/>
      <c r="J339" s="19"/>
    </row>
    <row r="340" spans="1:10" x14ac:dyDescent="0.25">
      <c r="A340" s="68"/>
      <c r="B340" s="50"/>
      <c r="C340" s="50"/>
      <c r="D340" s="19"/>
      <c r="E340" s="58"/>
      <c r="F340" s="59"/>
      <c r="G340" s="59"/>
      <c r="H340" s="94"/>
      <c r="I340" s="59"/>
      <c r="J340" s="19"/>
    </row>
    <row r="341" spans="1:10" x14ac:dyDescent="0.25">
      <c r="A341" s="68"/>
      <c r="B341" s="50"/>
      <c r="C341" s="50"/>
      <c r="D341" s="19"/>
      <c r="E341" s="58"/>
      <c r="F341" s="59"/>
      <c r="G341" s="59"/>
      <c r="H341" s="94"/>
      <c r="I341" s="59"/>
      <c r="J341" s="19"/>
    </row>
    <row r="342" spans="1:10" x14ac:dyDescent="0.25">
      <c r="A342" s="68"/>
      <c r="B342" s="50"/>
      <c r="C342" s="50"/>
      <c r="D342" s="19"/>
      <c r="E342" s="58"/>
      <c r="F342" s="59"/>
      <c r="G342" s="59"/>
      <c r="H342" s="94"/>
      <c r="I342" s="59"/>
      <c r="J342" s="19"/>
    </row>
    <row r="343" spans="1:10" x14ac:dyDescent="0.25">
      <c r="A343" s="68"/>
      <c r="B343" s="50"/>
      <c r="C343" s="50"/>
      <c r="D343" s="19"/>
      <c r="E343" s="58"/>
      <c r="F343" s="59"/>
      <c r="G343" s="59"/>
      <c r="H343" s="94"/>
      <c r="I343" s="59"/>
      <c r="J343" s="19"/>
    </row>
    <row r="344" spans="1:10" x14ac:dyDescent="0.25">
      <c r="A344" s="68"/>
      <c r="B344" s="50"/>
      <c r="C344" s="50"/>
      <c r="D344" s="19"/>
      <c r="E344" s="58"/>
      <c r="F344" s="59"/>
      <c r="G344" s="59"/>
      <c r="H344" s="94"/>
      <c r="I344" s="59"/>
      <c r="J344" s="19"/>
    </row>
    <row r="345" spans="1:10" x14ac:dyDescent="0.25">
      <c r="A345" s="68"/>
      <c r="B345" s="50"/>
      <c r="C345" s="50"/>
      <c r="D345" s="19"/>
      <c r="E345" s="58"/>
      <c r="F345" s="59"/>
      <c r="G345" s="59"/>
      <c r="H345" s="94"/>
      <c r="I345" s="59"/>
      <c r="J345" s="19"/>
    </row>
    <row r="346" spans="1:10" x14ac:dyDescent="0.25">
      <c r="A346" s="68"/>
      <c r="B346" s="50"/>
      <c r="C346" s="50"/>
      <c r="D346" s="19"/>
      <c r="E346" s="58"/>
      <c r="F346" s="59"/>
      <c r="G346" s="59"/>
      <c r="H346" s="94"/>
      <c r="I346" s="59"/>
      <c r="J346" s="19"/>
    </row>
    <row r="347" spans="1:10" x14ac:dyDescent="0.25">
      <c r="A347" s="68"/>
      <c r="B347" s="50"/>
      <c r="C347" s="50"/>
      <c r="D347" s="19"/>
      <c r="E347" s="58"/>
      <c r="F347" s="59"/>
      <c r="G347" s="59"/>
      <c r="H347" s="94"/>
      <c r="I347" s="59"/>
      <c r="J347" s="19"/>
    </row>
    <row r="348" spans="1:10" x14ac:dyDescent="0.25">
      <c r="A348" s="68"/>
      <c r="B348" s="50"/>
      <c r="C348" s="50"/>
      <c r="D348" s="19"/>
      <c r="E348" s="58"/>
      <c r="F348" s="59"/>
      <c r="G348" s="59"/>
      <c r="H348" s="94"/>
      <c r="I348" s="59"/>
      <c r="J348" s="19"/>
    </row>
    <row r="349" spans="1:10" x14ac:dyDescent="0.25">
      <c r="A349" s="68"/>
      <c r="B349" s="50"/>
      <c r="C349" s="50"/>
      <c r="D349" s="19"/>
      <c r="E349" s="58"/>
      <c r="F349" s="59"/>
      <c r="G349" s="59"/>
      <c r="H349" s="94"/>
      <c r="I349" s="59"/>
      <c r="J349" s="19"/>
    </row>
    <row r="350" spans="1:10" x14ac:dyDescent="0.25">
      <c r="A350" s="68"/>
      <c r="B350" s="50"/>
      <c r="C350" s="50"/>
      <c r="D350" s="19"/>
      <c r="E350" s="58"/>
      <c r="F350" s="59"/>
      <c r="G350" s="59"/>
      <c r="H350" s="94"/>
      <c r="I350" s="59"/>
      <c r="J350" s="19"/>
    </row>
    <row r="351" spans="1:10" x14ac:dyDescent="0.25">
      <c r="A351" s="68"/>
      <c r="B351" s="50"/>
      <c r="C351" s="50"/>
      <c r="D351" s="19"/>
      <c r="E351" s="58"/>
      <c r="F351" s="59"/>
      <c r="G351" s="59"/>
      <c r="H351" s="94"/>
      <c r="I351" s="59"/>
      <c r="J351" s="19"/>
    </row>
    <row r="352" spans="1:10" x14ac:dyDescent="0.25">
      <c r="A352" s="68"/>
      <c r="B352" s="50"/>
      <c r="C352" s="50"/>
      <c r="D352" s="19"/>
      <c r="E352" s="58"/>
      <c r="F352" s="59"/>
      <c r="G352" s="59"/>
      <c r="H352" s="94"/>
      <c r="I352" s="59"/>
      <c r="J352" s="19"/>
    </row>
    <row r="353" spans="1:10" x14ac:dyDescent="0.25">
      <c r="A353" s="68"/>
      <c r="B353" s="50"/>
      <c r="C353" s="50"/>
      <c r="D353" s="19"/>
      <c r="E353" s="58"/>
      <c r="F353" s="59"/>
      <c r="G353" s="59"/>
      <c r="H353" s="94"/>
      <c r="I353" s="59"/>
      <c r="J353" s="19"/>
    </row>
    <row r="354" spans="1:10" x14ac:dyDescent="0.25">
      <c r="A354" s="68"/>
      <c r="B354" s="50"/>
      <c r="C354" s="50"/>
      <c r="D354" s="19"/>
      <c r="E354" s="58"/>
      <c r="F354" s="59"/>
      <c r="G354" s="59"/>
      <c r="H354" s="94"/>
      <c r="I354" s="59"/>
      <c r="J354" s="19"/>
    </row>
    <row r="355" spans="1:10" x14ac:dyDescent="0.25">
      <c r="A355" s="68"/>
      <c r="B355" s="50"/>
      <c r="C355" s="50"/>
      <c r="D355" s="19"/>
      <c r="E355" s="58"/>
      <c r="F355" s="59"/>
      <c r="G355" s="59"/>
      <c r="H355" s="94"/>
      <c r="I355" s="59"/>
      <c r="J355" s="19"/>
    </row>
    <row r="356" spans="1:10" x14ac:dyDescent="0.25">
      <c r="A356" s="68"/>
      <c r="B356" s="50"/>
      <c r="C356" s="50"/>
      <c r="D356" s="19"/>
      <c r="E356" s="58"/>
      <c r="F356" s="59"/>
      <c r="G356" s="59"/>
      <c r="H356" s="94"/>
      <c r="I356" s="59"/>
      <c r="J356" s="19"/>
    </row>
    <row r="357" spans="1:10" x14ac:dyDescent="0.25">
      <c r="A357" s="68"/>
      <c r="B357" s="50"/>
      <c r="C357" s="50"/>
      <c r="D357" s="19"/>
      <c r="E357" s="58"/>
      <c r="F357" s="59"/>
      <c r="G357" s="59"/>
      <c r="H357" s="94"/>
      <c r="I357" s="59"/>
      <c r="J357" s="19"/>
    </row>
    <row r="358" spans="1:10" x14ac:dyDescent="0.25">
      <c r="A358" s="68"/>
      <c r="B358" s="50"/>
      <c r="C358" s="50"/>
      <c r="D358" s="19"/>
      <c r="E358" s="58"/>
      <c r="F358" s="59"/>
      <c r="G358" s="59"/>
      <c r="H358" s="94"/>
      <c r="I358" s="59"/>
      <c r="J358" s="19"/>
    </row>
    <row r="359" spans="1:10" x14ac:dyDescent="0.25">
      <c r="A359" s="68"/>
      <c r="B359" s="50"/>
      <c r="C359" s="50"/>
      <c r="D359" s="19"/>
      <c r="E359" s="58"/>
      <c r="F359" s="59"/>
      <c r="G359" s="59"/>
      <c r="H359" s="94"/>
      <c r="I359" s="59"/>
      <c r="J359" s="19"/>
    </row>
    <row r="360" spans="1:10" x14ac:dyDescent="0.25">
      <c r="A360" s="68"/>
      <c r="B360" s="50"/>
      <c r="C360" s="50"/>
      <c r="D360" s="19"/>
      <c r="E360" s="58"/>
      <c r="F360" s="59"/>
      <c r="G360" s="59"/>
      <c r="H360" s="94"/>
      <c r="I360" s="59"/>
      <c r="J360" s="19"/>
    </row>
    <row r="361" spans="1:10" x14ac:dyDescent="0.25">
      <c r="A361" s="68"/>
      <c r="B361" s="50"/>
      <c r="C361" s="50"/>
      <c r="D361" s="19"/>
      <c r="E361" s="58"/>
      <c r="F361" s="59"/>
      <c r="G361" s="59"/>
      <c r="H361" s="94"/>
      <c r="I361" s="59"/>
      <c r="J361" s="19"/>
    </row>
    <row r="362" spans="1:10" x14ac:dyDescent="0.25">
      <c r="A362" s="68"/>
      <c r="B362" s="50"/>
      <c r="C362" s="50"/>
      <c r="D362" s="19"/>
      <c r="E362" s="58"/>
      <c r="F362" s="59"/>
      <c r="G362" s="59"/>
      <c r="H362" s="94"/>
      <c r="I362" s="59"/>
      <c r="J362" s="19"/>
    </row>
    <row r="363" spans="1:10" x14ac:dyDescent="0.25">
      <c r="A363" s="68"/>
      <c r="B363" s="50"/>
      <c r="C363" s="50"/>
      <c r="D363" s="19"/>
      <c r="E363" s="58"/>
      <c r="F363" s="59"/>
      <c r="G363" s="59"/>
      <c r="H363" s="94"/>
      <c r="I363" s="59"/>
      <c r="J363" s="19"/>
    </row>
    <row r="364" spans="1:10" x14ac:dyDescent="0.25">
      <c r="A364" s="68"/>
      <c r="B364" s="50"/>
      <c r="C364" s="50"/>
      <c r="D364" s="19"/>
      <c r="E364" s="58"/>
      <c r="F364" s="59"/>
      <c r="G364" s="59"/>
      <c r="H364" s="94"/>
      <c r="I364" s="59"/>
      <c r="J364" s="19"/>
    </row>
    <row r="365" spans="1:10" x14ac:dyDescent="0.25">
      <c r="A365" s="68"/>
      <c r="B365" s="50"/>
      <c r="C365" s="50"/>
      <c r="D365" s="19"/>
      <c r="E365" s="58"/>
      <c r="F365" s="59"/>
      <c r="G365" s="59"/>
      <c r="H365" s="94"/>
      <c r="I365" s="59"/>
      <c r="J365" s="19"/>
    </row>
    <row r="366" spans="1:10" x14ac:dyDescent="0.25">
      <c r="A366" s="68"/>
      <c r="B366" s="50"/>
      <c r="C366" s="50"/>
      <c r="D366" s="19"/>
      <c r="E366" s="58"/>
      <c r="F366" s="59"/>
      <c r="G366" s="59"/>
      <c r="H366" s="94"/>
      <c r="I366" s="59"/>
      <c r="J366" s="19"/>
    </row>
    <row r="367" spans="1:10" x14ac:dyDescent="0.25">
      <c r="A367" s="68"/>
      <c r="B367" s="50"/>
      <c r="C367" s="50"/>
      <c r="D367" s="19"/>
      <c r="E367" s="58"/>
      <c r="F367" s="59"/>
      <c r="G367" s="59"/>
      <c r="H367" s="94"/>
      <c r="I367" s="59"/>
      <c r="J367" s="19"/>
    </row>
    <row r="368" spans="1:10" x14ac:dyDescent="0.25">
      <c r="A368" s="68"/>
      <c r="B368" s="50"/>
      <c r="C368" s="50"/>
      <c r="D368" s="19"/>
      <c r="E368" s="58"/>
      <c r="F368" s="59"/>
      <c r="G368" s="59"/>
      <c r="H368" s="94"/>
      <c r="I368" s="59"/>
      <c r="J368" s="19"/>
    </row>
    <row r="369" spans="1:10" x14ac:dyDescent="0.25">
      <c r="A369" s="68"/>
      <c r="B369" s="50"/>
      <c r="C369" s="50"/>
      <c r="D369" s="19"/>
      <c r="E369" s="58"/>
      <c r="F369" s="59"/>
      <c r="G369" s="59"/>
      <c r="H369" s="94"/>
      <c r="I369" s="59"/>
      <c r="J369" s="19"/>
    </row>
    <row r="370" spans="1:10" x14ac:dyDescent="0.25">
      <c r="A370" s="68"/>
      <c r="B370" s="50"/>
      <c r="C370" s="50"/>
      <c r="D370" s="19"/>
      <c r="E370" s="58"/>
      <c r="F370" s="59"/>
      <c r="G370" s="59"/>
      <c r="H370" s="94"/>
      <c r="I370" s="59"/>
      <c r="J370" s="19"/>
    </row>
    <row r="371" spans="1:10" x14ac:dyDescent="0.25">
      <c r="A371" s="68"/>
      <c r="B371" s="50"/>
      <c r="C371" s="50"/>
      <c r="D371" s="19"/>
      <c r="E371" s="58"/>
      <c r="F371" s="59"/>
      <c r="G371" s="59"/>
      <c r="H371" s="94"/>
      <c r="I371" s="59"/>
      <c r="J371" s="19"/>
    </row>
    <row r="372" spans="1:10" x14ac:dyDescent="0.25">
      <c r="A372" s="68"/>
      <c r="B372" s="50"/>
      <c r="C372" s="50"/>
      <c r="D372" s="19"/>
      <c r="E372" s="58"/>
      <c r="F372" s="59"/>
      <c r="G372" s="59"/>
      <c r="H372" s="94"/>
      <c r="I372" s="59"/>
      <c r="J372" s="19"/>
    </row>
    <row r="373" spans="1:10" x14ac:dyDescent="0.25">
      <c r="A373" s="68"/>
      <c r="B373" s="50"/>
      <c r="C373" s="50"/>
      <c r="D373" s="19"/>
      <c r="E373" s="58"/>
      <c r="F373" s="59"/>
      <c r="G373" s="59"/>
      <c r="H373" s="94"/>
      <c r="I373" s="59"/>
      <c r="J373" s="19"/>
    </row>
    <row r="374" spans="1:10" x14ac:dyDescent="0.25">
      <c r="A374" s="68"/>
      <c r="B374" s="50"/>
      <c r="C374" s="50"/>
      <c r="D374" s="19"/>
      <c r="E374" s="58"/>
      <c r="F374" s="59"/>
      <c r="G374" s="59"/>
      <c r="H374" s="94"/>
      <c r="I374" s="59"/>
      <c r="J374" s="19"/>
    </row>
    <row r="375" spans="1:10" x14ac:dyDescent="0.25">
      <c r="A375" s="68"/>
      <c r="B375" s="50"/>
      <c r="C375" s="50"/>
      <c r="D375" s="19"/>
      <c r="E375" s="58"/>
      <c r="F375" s="59"/>
      <c r="G375" s="59"/>
      <c r="H375" s="94"/>
      <c r="I375" s="59"/>
      <c r="J375" s="19"/>
    </row>
    <row r="376" spans="1:10" x14ac:dyDescent="0.25">
      <c r="A376" s="68"/>
      <c r="B376" s="50"/>
      <c r="C376" s="50"/>
      <c r="D376" s="19"/>
      <c r="E376" s="58"/>
      <c r="F376" s="59"/>
      <c r="G376" s="59"/>
      <c r="H376" s="94"/>
      <c r="I376" s="59"/>
      <c r="J376" s="19"/>
    </row>
    <row r="377" spans="1:10" x14ac:dyDescent="0.25">
      <c r="A377" s="68"/>
      <c r="B377" s="50"/>
      <c r="C377" s="50"/>
      <c r="D377" s="19"/>
      <c r="E377" s="58"/>
      <c r="F377" s="59"/>
      <c r="G377" s="59"/>
      <c r="H377" s="94"/>
      <c r="I377" s="59"/>
      <c r="J377" s="19"/>
    </row>
    <row r="378" spans="1:10" x14ac:dyDescent="0.25">
      <c r="A378" s="68"/>
      <c r="B378" s="50"/>
      <c r="C378" s="50"/>
      <c r="D378" s="19"/>
      <c r="E378" s="58"/>
      <c r="F378" s="59"/>
      <c r="G378" s="59"/>
      <c r="H378" s="94"/>
      <c r="I378" s="59"/>
      <c r="J378" s="19"/>
    </row>
    <row r="379" spans="1:10" x14ac:dyDescent="0.25">
      <c r="A379" s="68"/>
      <c r="B379" s="50"/>
      <c r="C379" s="50"/>
      <c r="D379" s="19"/>
      <c r="E379" s="58"/>
      <c r="F379" s="59"/>
      <c r="G379" s="59"/>
      <c r="H379" s="94"/>
      <c r="I379" s="59"/>
      <c r="J379" s="19"/>
    </row>
    <row r="380" spans="1:10" x14ac:dyDescent="0.25">
      <c r="A380" s="68"/>
      <c r="B380" s="50"/>
      <c r="C380" s="50"/>
      <c r="D380" s="19"/>
      <c r="E380" s="58"/>
      <c r="F380" s="59"/>
      <c r="G380" s="59"/>
      <c r="H380" s="94"/>
      <c r="I380" s="59"/>
      <c r="J380" s="19"/>
    </row>
    <row r="381" spans="1:10" x14ac:dyDescent="0.25">
      <c r="A381" s="68"/>
      <c r="B381" s="50"/>
      <c r="C381" s="50"/>
      <c r="D381" s="19"/>
      <c r="E381" s="58"/>
      <c r="F381" s="59"/>
      <c r="G381" s="59"/>
      <c r="H381" s="94"/>
      <c r="I381" s="59"/>
      <c r="J381" s="19"/>
    </row>
    <row r="382" spans="1:10" x14ac:dyDescent="0.25">
      <c r="A382" s="68"/>
      <c r="B382" s="50"/>
      <c r="C382" s="50"/>
      <c r="D382" s="19"/>
      <c r="E382" s="58"/>
      <c r="F382" s="59"/>
      <c r="G382" s="59"/>
      <c r="H382" s="94"/>
      <c r="I382" s="59"/>
      <c r="J382" s="19"/>
    </row>
    <row r="383" spans="1:10" x14ac:dyDescent="0.25">
      <c r="A383" s="68"/>
      <c r="B383" s="50"/>
      <c r="C383" s="50"/>
      <c r="D383" s="19"/>
      <c r="E383" s="58"/>
      <c r="F383" s="59"/>
      <c r="G383" s="59"/>
      <c r="H383" s="94"/>
      <c r="I383" s="59"/>
      <c r="J383" s="19"/>
    </row>
    <row r="384" spans="1:10" x14ac:dyDescent="0.25">
      <c r="A384" s="68"/>
      <c r="B384" s="50"/>
      <c r="C384" s="50"/>
      <c r="D384" s="19"/>
      <c r="E384" s="58"/>
      <c r="F384" s="59"/>
      <c r="G384" s="59"/>
      <c r="H384" s="94"/>
      <c r="I384" s="59"/>
      <c r="J384" s="19"/>
    </row>
    <row r="385" spans="1:10" x14ac:dyDescent="0.25">
      <c r="A385" s="68"/>
      <c r="B385" s="50"/>
      <c r="C385" s="50"/>
      <c r="D385" s="19"/>
      <c r="E385" s="58"/>
      <c r="F385" s="59"/>
      <c r="G385" s="59"/>
      <c r="H385" s="94"/>
      <c r="I385" s="59"/>
      <c r="J385" s="19"/>
    </row>
    <row r="386" spans="1:10" x14ac:dyDescent="0.25">
      <c r="A386" s="68"/>
      <c r="B386" s="50"/>
      <c r="C386" s="50"/>
      <c r="D386" s="19"/>
      <c r="E386" s="58"/>
      <c r="F386" s="59"/>
      <c r="G386" s="59"/>
      <c r="H386" s="94"/>
      <c r="I386" s="59"/>
      <c r="J386" s="19"/>
    </row>
    <row r="387" spans="1:10" x14ac:dyDescent="0.25">
      <c r="A387" s="68"/>
      <c r="B387" s="50"/>
      <c r="C387" s="50"/>
      <c r="D387" s="19"/>
      <c r="E387" s="58"/>
      <c r="F387" s="59"/>
      <c r="G387" s="59"/>
      <c r="H387" s="94"/>
      <c r="I387" s="59"/>
      <c r="J387" s="19"/>
    </row>
    <row r="388" spans="1:10" x14ac:dyDescent="0.25">
      <c r="A388" s="68"/>
      <c r="B388" s="50"/>
      <c r="C388" s="50"/>
      <c r="D388" s="19"/>
      <c r="E388" s="58"/>
      <c r="F388" s="59"/>
      <c r="G388" s="59"/>
      <c r="H388" s="94"/>
      <c r="I388" s="59"/>
      <c r="J388" s="19"/>
    </row>
    <row r="389" spans="1:10" x14ac:dyDescent="0.25">
      <c r="A389" s="68"/>
      <c r="B389" s="50"/>
      <c r="C389" s="50"/>
      <c r="D389" s="19"/>
      <c r="E389" s="58"/>
      <c r="F389" s="59"/>
      <c r="G389" s="59"/>
      <c r="H389" s="94"/>
      <c r="I389" s="59"/>
      <c r="J389" s="19"/>
    </row>
    <row r="390" spans="1:10" x14ac:dyDescent="0.25">
      <c r="A390" s="68"/>
      <c r="B390" s="50"/>
      <c r="C390" s="50"/>
      <c r="D390" s="19"/>
      <c r="E390" s="58"/>
      <c r="F390" s="59"/>
      <c r="G390" s="59"/>
      <c r="H390" s="94"/>
      <c r="I390" s="59"/>
      <c r="J390" s="19"/>
    </row>
    <row r="391" spans="1:10" x14ac:dyDescent="0.25">
      <c r="A391" s="68"/>
      <c r="B391" s="50"/>
      <c r="C391" s="50"/>
      <c r="D391" s="19"/>
      <c r="E391" s="58"/>
      <c r="F391" s="59"/>
      <c r="G391" s="59"/>
      <c r="H391" s="94"/>
      <c r="I391" s="59"/>
      <c r="J391" s="19"/>
    </row>
    <row r="392" spans="1:10" x14ac:dyDescent="0.25">
      <c r="A392" s="68"/>
      <c r="B392" s="50"/>
      <c r="C392" s="50"/>
      <c r="D392" s="19"/>
      <c r="E392" s="58"/>
      <c r="F392" s="59"/>
      <c r="G392" s="59"/>
      <c r="H392" s="94"/>
      <c r="I392" s="59"/>
      <c r="J392" s="19"/>
    </row>
    <row r="393" spans="1:10" x14ac:dyDescent="0.25">
      <c r="A393" s="68"/>
      <c r="B393" s="50"/>
      <c r="C393" s="50"/>
      <c r="D393" s="19"/>
      <c r="E393" s="58"/>
      <c r="F393" s="59"/>
      <c r="G393" s="59"/>
      <c r="H393" s="94"/>
      <c r="I393" s="59"/>
      <c r="J393" s="19"/>
    </row>
    <row r="394" spans="1:10" x14ac:dyDescent="0.25">
      <c r="A394" s="68"/>
      <c r="B394" s="50"/>
      <c r="C394" s="50"/>
      <c r="D394" s="19"/>
      <c r="E394" s="58"/>
      <c r="F394" s="59"/>
      <c r="G394" s="59"/>
      <c r="H394" s="94"/>
      <c r="I394" s="59"/>
      <c r="J394" s="19"/>
    </row>
    <row r="395" spans="1:10" x14ac:dyDescent="0.25">
      <c r="A395" s="68"/>
      <c r="B395" s="50"/>
      <c r="C395" s="50"/>
      <c r="D395" s="19"/>
      <c r="E395" s="58"/>
      <c r="F395" s="59"/>
      <c r="G395" s="59"/>
      <c r="H395" s="94"/>
      <c r="I395" s="59"/>
      <c r="J395" s="19"/>
    </row>
    <row r="396" spans="1:10" x14ac:dyDescent="0.25">
      <c r="A396" s="68"/>
      <c r="B396" s="50"/>
      <c r="C396" s="50"/>
      <c r="D396" s="19"/>
      <c r="E396" s="58"/>
      <c r="F396" s="59"/>
      <c r="G396" s="59"/>
      <c r="H396" s="94"/>
      <c r="I396" s="59"/>
      <c r="J396" s="19"/>
    </row>
    <row r="397" spans="1:10" x14ac:dyDescent="0.25">
      <c r="A397" s="68"/>
      <c r="B397" s="50"/>
      <c r="C397" s="50"/>
      <c r="D397" s="19"/>
      <c r="E397" s="58"/>
      <c r="F397" s="59"/>
      <c r="G397" s="59"/>
      <c r="H397" s="94"/>
      <c r="I397" s="59"/>
      <c r="J397" s="19"/>
    </row>
    <row r="398" spans="1:10" x14ac:dyDescent="0.25">
      <c r="A398" s="68"/>
      <c r="B398" s="50"/>
      <c r="C398" s="50"/>
      <c r="D398" s="19"/>
      <c r="E398" s="58"/>
      <c r="F398" s="59"/>
      <c r="G398" s="59"/>
      <c r="H398" s="94"/>
      <c r="I398" s="59"/>
      <c r="J398" s="19"/>
    </row>
    <row r="399" spans="1:10" x14ac:dyDescent="0.25">
      <c r="A399" s="68"/>
      <c r="B399" s="50"/>
      <c r="C399" s="50"/>
      <c r="D399" s="19"/>
      <c r="E399" s="58"/>
      <c r="F399" s="59"/>
      <c r="G399" s="59"/>
      <c r="H399" s="94"/>
      <c r="I399" s="59"/>
      <c r="J399" s="19"/>
    </row>
    <row r="400" spans="1:10" x14ac:dyDescent="0.25">
      <c r="A400" s="68"/>
      <c r="B400" s="50"/>
      <c r="C400" s="50"/>
      <c r="D400" s="19"/>
      <c r="E400" s="58"/>
      <c r="F400" s="59"/>
      <c r="G400" s="59"/>
      <c r="H400" s="94"/>
      <c r="I400" s="59"/>
      <c r="J400" s="19"/>
    </row>
    <row r="401" spans="1:10" x14ac:dyDescent="0.25">
      <c r="A401" s="68"/>
      <c r="B401" s="50"/>
      <c r="C401" s="50"/>
      <c r="D401" s="19"/>
      <c r="E401" s="58"/>
      <c r="F401" s="59"/>
      <c r="G401" s="59"/>
      <c r="H401" s="94"/>
      <c r="I401" s="59"/>
      <c r="J401" s="19"/>
    </row>
    <row r="402" spans="1:10" x14ac:dyDescent="0.25">
      <c r="A402" s="68"/>
      <c r="B402" s="50"/>
      <c r="C402" s="50"/>
      <c r="D402" s="19"/>
      <c r="E402" s="58"/>
      <c r="F402" s="59"/>
      <c r="G402" s="59"/>
      <c r="H402" s="94"/>
      <c r="I402" s="59"/>
      <c r="J402" s="19"/>
    </row>
    <row r="403" spans="1:10" x14ac:dyDescent="0.25">
      <c r="A403" s="68"/>
      <c r="B403" s="50"/>
      <c r="C403" s="50"/>
      <c r="D403" s="19"/>
      <c r="E403" s="58"/>
      <c r="F403" s="59"/>
      <c r="G403" s="59"/>
      <c r="H403" s="94"/>
      <c r="I403" s="59"/>
      <c r="J403" s="19"/>
    </row>
    <row r="404" spans="1:10" x14ac:dyDescent="0.25">
      <c r="A404" s="68"/>
      <c r="B404" s="50"/>
      <c r="C404" s="50"/>
      <c r="D404" s="19"/>
      <c r="E404" s="58"/>
      <c r="F404" s="59"/>
      <c r="G404" s="59"/>
      <c r="H404" s="94"/>
      <c r="I404" s="59"/>
      <c r="J404" s="19"/>
    </row>
    <row r="405" spans="1:10" x14ac:dyDescent="0.25">
      <c r="A405" s="68"/>
      <c r="B405" s="50"/>
      <c r="C405" s="50"/>
      <c r="D405" s="19"/>
      <c r="E405" s="58"/>
      <c r="F405" s="59"/>
      <c r="G405" s="59"/>
      <c r="H405" s="94"/>
      <c r="I405" s="59"/>
      <c r="J405" s="19"/>
    </row>
    <row r="406" spans="1:10" x14ac:dyDescent="0.25">
      <c r="A406" s="68"/>
      <c r="B406" s="50"/>
      <c r="C406" s="50"/>
      <c r="D406" s="19"/>
      <c r="E406" s="58"/>
      <c r="F406" s="59"/>
      <c r="G406" s="59"/>
      <c r="H406" s="94"/>
      <c r="I406" s="59"/>
      <c r="J406" s="19"/>
    </row>
    <row r="407" spans="1:10" x14ac:dyDescent="0.25">
      <c r="A407" s="68"/>
      <c r="B407" s="50"/>
      <c r="C407" s="50"/>
      <c r="D407" s="19"/>
      <c r="E407" s="58"/>
      <c r="F407" s="59"/>
      <c r="G407" s="59"/>
      <c r="H407" s="94"/>
      <c r="I407" s="59"/>
      <c r="J407" s="19"/>
    </row>
    <row r="408" spans="1:10" x14ac:dyDescent="0.25">
      <c r="A408" s="68"/>
      <c r="B408" s="50"/>
      <c r="C408" s="50"/>
      <c r="D408" s="19"/>
      <c r="E408" s="58"/>
      <c r="F408" s="59"/>
      <c r="G408" s="59"/>
      <c r="H408" s="94"/>
      <c r="I408" s="59"/>
      <c r="J408" s="19"/>
    </row>
    <row r="409" spans="1:10" x14ac:dyDescent="0.25">
      <c r="A409" s="68"/>
      <c r="B409" s="50"/>
      <c r="C409" s="50"/>
      <c r="D409" s="19"/>
      <c r="E409" s="58"/>
      <c r="F409" s="59"/>
      <c r="G409" s="59"/>
      <c r="H409" s="94"/>
      <c r="I409" s="59"/>
      <c r="J409" s="19"/>
    </row>
    <row r="410" spans="1:10" x14ac:dyDescent="0.25">
      <c r="A410" s="68"/>
      <c r="B410" s="50"/>
      <c r="C410" s="50"/>
      <c r="D410" s="19"/>
      <c r="E410" s="58"/>
      <c r="F410" s="59"/>
      <c r="G410" s="59"/>
      <c r="H410" s="94"/>
      <c r="I410" s="59"/>
      <c r="J410" s="19"/>
    </row>
    <row r="411" spans="1:10" x14ac:dyDescent="0.25">
      <c r="A411" s="68"/>
      <c r="B411" s="50"/>
      <c r="C411" s="50"/>
      <c r="D411" s="19"/>
      <c r="E411" s="58"/>
      <c r="F411" s="59"/>
      <c r="G411" s="59"/>
      <c r="H411" s="94"/>
      <c r="I411" s="59"/>
      <c r="J411" s="19"/>
    </row>
    <row r="412" spans="1:10" x14ac:dyDescent="0.25">
      <c r="A412" s="68"/>
      <c r="B412" s="50"/>
      <c r="C412" s="50"/>
      <c r="D412" s="19"/>
      <c r="E412" s="58"/>
      <c r="F412" s="59"/>
      <c r="G412" s="59"/>
      <c r="H412" s="94"/>
      <c r="I412" s="59"/>
      <c r="J412" s="19"/>
    </row>
    <row r="413" spans="1:10" x14ac:dyDescent="0.25">
      <c r="A413" s="68"/>
      <c r="B413" s="50"/>
      <c r="C413" s="50"/>
      <c r="D413" s="19"/>
      <c r="E413" s="58"/>
      <c r="F413" s="59"/>
      <c r="G413" s="59"/>
      <c r="H413" s="94"/>
      <c r="I413" s="59"/>
      <c r="J413" s="19"/>
    </row>
    <row r="414" spans="1:10" x14ac:dyDescent="0.25">
      <c r="A414" s="68"/>
      <c r="B414" s="50"/>
      <c r="C414" s="50"/>
      <c r="D414" s="19"/>
      <c r="E414" s="58"/>
      <c r="F414" s="59"/>
      <c r="G414" s="59"/>
      <c r="H414" s="94"/>
      <c r="I414" s="59"/>
      <c r="J414" s="19"/>
    </row>
    <row r="415" spans="1:10" x14ac:dyDescent="0.25">
      <c r="A415" s="68"/>
      <c r="B415" s="50"/>
      <c r="C415" s="50"/>
      <c r="D415" s="19"/>
      <c r="E415" s="58"/>
      <c r="F415" s="59"/>
      <c r="G415" s="59"/>
      <c r="H415" s="94"/>
      <c r="I415" s="59"/>
      <c r="J415" s="19"/>
    </row>
    <row r="416" spans="1:10" x14ac:dyDescent="0.25">
      <c r="A416" s="68"/>
      <c r="B416" s="50"/>
      <c r="C416" s="50"/>
      <c r="D416" s="19"/>
      <c r="E416" s="58"/>
      <c r="F416" s="59"/>
      <c r="G416" s="59"/>
      <c r="H416" s="94"/>
      <c r="I416" s="59"/>
      <c r="J416" s="19"/>
    </row>
    <row r="417" spans="1:10" x14ac:dyDescent="0.25">
      <c r="A417" s="68"/>
      <c r="B417" s="50"/>
      <c r="C417" s="50"/>
      <c r="D417" s="19"/>
      <c r="E417" s="58"/>
      <c r="F417" s="59"/>
      <c r="G417" s="59"/>
      <c r="H417" s="94"/>
      <c r="I417" s="59"/>
      <c r="J417" s="19"/>
    </row>
    <row r="418" spans="1:10" x14ac:dyDescent="0.25">
      <c r="A418" s="68"/>
      <c r="B418" s="50"/>
      <c r="C418" s="50"/>
      <c r="D418" s="19"/>
      <c r="E418" s="58"/>
      <c r="F418" s="59"/>
      <c r="G418" s="59"/>
      <c r="H418" s="94"/>
      <c r="I418" s="59"/>
      <c r="J418" s="19"/>
    </row>
    <row r="419" spans="1:10" x14ac:dyDescent="0.25">
      <c r="A419" s="68"/>
      <c r="B419" s="50"/>
      <c r="C419" s="50"/>
      <c r="D419" s="19"/>
      <c r="E419" s="58"/>
      <c r="F419" s="59"/>
      <c r="G419" s="59"/>
      <c r="H419" s="94"/>
      <c r="I419" s="59"/>
      <c r="J419" s="19"/>
    </row>
    <row r="420" spans="1:10" x14ac:dyDescent="0.25">
      <c r="A420" s="68"/>
      <c r="B420" s="50"/>
      <c r="C420" s="50"/>
      <c r="D420" s="19"/>
      <c r="E420" s="58"/>
      <c r="F420" s="59"/>
      <c r="G420" s="59"/>
      <c r="H420" s="94"/>
      <c r="I420" s="59"/>
      <c r="J420" s="19"/>
    </row>
    <row r="421" spans="1:10" x14ac:dyDescent="0.25">
      <c r="A421" s="68"/>
      <c r="B421" s="50"/>
      <c r="C421" s="50"/>
      <c r="D421" s="19"/>
      <c r="E421" s="58"/>
      <c r="F421" s="59"/>
      <c r="G421" s="59"/>
      <c r="H421" s="94"/>
      <c r="I421" s="59"/>
      <c r="J421" s="19"/>
    </row>
    <row r="422" spans="1:10" x14ac:dyDescent="0.25">
      <c r="A422" s="68"/>
      <c r="B422" s="50"/>
      <c r="C422" s="50"/>
      <c r="D422" s="19"/>
      <c r="E422" s="58"/>
      <c r="F422" s="59"/>
      <c r="G422" s="59"/>
      <c r="H422" s="94"/>
      <c r="I422" s="59"/>
      <c r="J422" s="19"/>
    </row>
    <row r="423" spans="1:10" x14ac:dyDescent="0.25">
      <c r="A423" s="68"/>
      <c r="B423" s="50"/>
      <c r="C423" s="50"/>
      <c r="D423" s="19"/>
      <c r="E423" s="58"/>
      <c r="F423" s="59"/>
      <c r="G423" s="59"/>
      <c r="H423" s="94"/>
      <c r="I423" s="59"/>
      <c r="J423" s="19"/>
    </row>
    <row r="424" spans="1:10" x14ac:dyDescent="0.25">
      <c r="A424" s="68"/>
      <c r="B424" s="50"/>
      <c r="C424" s="50"/>
      <c r="D424" s="19"/>
      <c r="E424" s="58"/>
      <c r="F424" s="59"/>
      <c r="G424" s="59"/>
      <c r="H424" s="94"/>
      <c r="I424" s="59"/>
      <c r="J424" s="19"/>
    </row>
    <row r="425" spans="1:10" x14ac:dyDescent="0.25">
      <c r="A425" s="68"/>
      <c r="B425" s="50"/>
      <c r="C425" s="50"/>
      <c r="D425" s="19"/>
      <c r="E425" s="58"/>
      <c r="F425" s="59"/>
      <c r="G425" s="59"/>
      <c r="H425" s="94"/>
      <c r="I425" s="59"/>
      <c r="J425" s="19"/>
    </row>
    <row r="426" spans="1:10" x14ac:dyDescent="0.25">
      <c r="A426" s="68"/>
      <c r="B426" s="50"/>
      <c r="C426" s="50"/>
      <c r="D426" s="19"/>
      <c r="E426" s="58"/>
      <c r="F426" s="59"/>
      <c r="G426" s="59"/>
      <c r="H426" s="94"/>
      <c r="I426" s="59"/>
      <c r="J426" s="19"/>
    </row>
    <row r="427" spans="1:10" x14ac:dyDescent="0.25">
      <c r="A427" s="68"/>
      <c r="B427" s="50"/>
      <c r="C427" s="50"/>
      <c r="D427" s="19"/>
      <c r="E427" s="58"/>
      <c r="F427" s="59"/>
      <c r="G427" s="59"/>
      <c r="H427" s="94"/>
      <c r="I427" s="59"/>
      <c r="J427" s="19"/>
    </row>
    <row r="428" spans="1:10" x14ac:dyDescent="0.25">
      <c r="A428" s="68"/>
      <c r="B428" s="50"/>
      <c r="C428" s="50"/>
      <c r="D428" s="19"/>
      <c r="E428" s="58"/>
      <c r="F428" s="59"/>
      <c r="G428" s="59"/>
      <c r="H428" s="94"/>
      <c r="I428" s="59"/>
      <c r="J428" s="19"/>
    </row>
    <row r="429" spans="1:10" x14ac:dyDescent="0.25">
      <c r="A429" s="68"/>
      <c r="B429" s="50"/>
      <c r="C429" s="50"/>
      <c r="D429" s="19"/>
      <c r="E429" s="58"/>
      <c r="F429" s="59"/>
      <c r="G429" s="59"/>
      <c r="H429" s="94"/>
      <c r="I429" s="59"/>
      <c r="J429" s="19"/>
    </row>
    <row r="430" spans="1:10" x14ac:dyDescent="0.25">
      <c r="A430" s="68"/>
      <c r="B430" s="50"/>
      <c r="C430" s="50"/>
      <c r="D430" s="19"/>
      <c r="E430" s="58"/>
      <c r="F430" s="59"/>
      <c r="G430" s="59"/>
      <c r="H430" s="94"/>
      <c r="I430" s="59"/>
      <c r="J430" s="19"/>
    </row>
    <row r="431" spans="1:10" x14ac:dyDescent="0.25">
      <c r="A431" s="68"/>
      <c r="B431" s="50"/>
      <c r="C431" s="50"/>
      <c r="D431" s="19"/>
      <c r="E431" s="58"/>
      <c r="F431" s="59"/>
      <c r="G431" s="59"/>
      <c r="H431" s="94"/>
      <c r="I431" s="59"/>
      <c r="J431" s="19"/>
    </row>
    <row r="432" spans="1:10" x14ac:dyDescent="0.25">
      <c r="A432" s="68"/>
      <c r="B432" s="50"/>
      <c r="C432" s="50"/>
      <c r="D432" s="19"/>
      <c r="E432" s="58"/>
      <c r="F432" s="59"/>
      <c r="G432" s="59"/>
      <c r="H432" s="94"/>
      <c r="I432" s="59"/>
      <c r="J432" s="19"/>
    </row>
    <row r="433" spans="1:10" x14ac:dyDescent="0.25">
      <c r="A433" s="68"/>
      <c r="B433" s="50"/>
      <c r="C433" s="50"/>
      <c r="D433" s="19"/>
      <c r="E433" s="58"/>
      <c r="F433" s="59"/>
      <c r="G433" s="59"/>
      <c r="H433" s="94"/>
      <c r="I433" s="59"/>
      <c r="J433" s="19"/>
    </row>
    <row r="434" spans="1:10" x14ac:dyDescent="0.25">
      <c r="A434" s="68"/>
      <c r="B434" s="50"/>
      <c r="C434" s="50"/>
      <c r="D434" s="19"/>
      <c r="E434" s="58"/>
      <c r="F434" s="59"/>
      <c r="G434" s="59"/>
      <c r="H434" s="94"/>
      <c r="I434" s="59"/>
      <c r="J434" s="19"/>
    </row>
    <row r="435" spans="1:10" x14ac:dyDescent="0.25">
      <c r="A435" s="68"/>
      <c r="B435" s="50"/>
      <c r="C435" s="50"/>
      <c r="D435" s="19"/>
      <c r="E435" s="58"/>
      <c r="F435" s="59"/>
      <c r="G435" s="59"/>
      <c r="H435" s="94"/>
      <c r="I435" s="59"/>
      <c r="J435" s="19"/>
    </row>
    <row r="436" spans="1:10" x14ac:dyDescent="0.25">
      <c r="A436" s="68"/>
      <c r="B436" s="50"/>
      <c r="C436" s="50"/>
      <c r="D436" s="19"/>
      <c r="E436" s="58"/>
      <c r="F436" s="59"/>
      <c r="G436" s="59"/>
      <c r="H436" s="94"/>
      <c r="I436" s="59"/>
      <c r="J436" s="19"/>
    </row>
    <row r="437" spans="1:10" x14ac:dyDescent="0.25">
      <c r="A437" s="68"/>
      <c r="B437" s="50"/>
      <c r="C437" s="50"/>
      <c r="D437" s="19"/>
      <c r="E437" s="58"/>
      <c r="F437" s="59"/>
      <c r="G437" s="59"/>
      <c r="H437" s="94"/>
      <c r="I437" s="59"/>
      <c r="J437" s="19"/>
    </row>
    <row r="438" spans="1:10" x14ac:dyDescent="0.25">
      <c r="A438" s="68"/>
      <c r="B438" s="50"/>
      <c r="C438" s="50"/>
      <c r="D438" s="19"/>
      <c r="E438" s="58"/>
      <c r="F438" s="59"/>
      <c r="G438" s="59"/>
      <c r="H438" s="94"/>
      <c r="I438" s="59"/>
      <c r="J438" s="19"/>
    </row>
    <row r="439" spans="1:10" x14ac:dyDescent="0.25">
      <c r="A439" s="68"/>
      <c r="B439" s="50"/>
      <c r="C439" s="50"/>
      <c r="D439" s="19"/>
      <c r="E439" s="58"/>
      <c r="F439" s="59"/>
      <c r="G439" s="59"/>
      <c r="H439" s="94"/>
      <c r="I439" s="59"/>
      <c r="J439" s="19"/>
    </row>
    <row r="440" spans="1:10" x14ac:dyDescent="0.25">
      <c r="A440" s="68"/>
      <c r="B440" s="50"/>
      <c r="C440" s="50"/>
      <c r="D440" s="19"/>
      <c r="E440" s="58"/>
      <c r="F440" s="59"/>
      <c r="G440" s="59"/>
      <c r="H440" s="94"/>
      <c r="I440" s="59"/>
      <c r="J440" s="19"/>
    </row>
    <row r="441" spans="1:10" x14ac:dyDescent="0.25">
      <c r="A441" s="68"/>
      <c r="B441" s="50"/>
      <c r="C441" s="50"/>
      <c r="D441" s="19"/>
      <c r="E441" s="58"/>
      <c r="F441" s="59"/>
      <c r="G441" s="59"/>
      <c r="H441" s="94"/>
      <c r="I441" s="59"/>
      <c r="J441" s="19"/>
    </row>
    <row r="442" spans="1:10" x14ac:dyDescent="0.25">
      <c r="A442" s="68"/>
      <c r="B442" s="50"/>
      <c r="C442" s="50"/>
      <c r="D442" s="19"/>
      <c r="E442" s="58"/>
      <c r="F442" s="59"/>
      <c r="G442" s="59"/>
      <c r="H442" s="94"/>
      <c r="I442" s="59"/>
      <c r="J442" s="19"/>
    </row>
    <row r="443" spans="1:10" x14ac:dyDescent="0.25">
      <c r="A443" s="68"/>
      <c r="B443" s="50"/>
      <c r="C443" s="50"/>
      <c r="D443" s="19"/>
      <c r="E443" s="58"/>
      <c r="F443" s="59"/>
      <c r="G443" s="59"/>
      <c r="H443" s="94"/>
      <c r="I443" s="59"/>
      <c r="J443" s="19"/>
    </row>
    <row r="444" spans="1:10" x14ac:dyDescent="0.25">
      <c r="A444" s="68"/>
      <c r="B444" s="50"/>
      <c r="C444" s="50"/>
      <c r="D444" s="19"/>
      <c r="E444" s="58"/>
      <c r="F444" s="59"/>
      <c r="G444" s="59"/>
      <c r="H444" s="94"/>
      <c r="I444" s="59"/>
      <c r="J444" s="19"/>
    </row>
    <row r="445" spans="1:10" x14ac:dyDescent="0.25">
      <c r="A445" s="68"/>
      <c r="B445" s="50"/>
      <c r="C445" s="50"/>
      <c r="D445" s="19"/>
      <c r="E445" s="58"/>
      <c r="F445" s="59"/>
      <c r="G445" s="59"/>
      <c r="H445" s="94"/>
      <c r="I445" s="59"/>
      <c r="J445" s="19"/>
    </row>
    <row r="446" spans="1:10" x14ac:dyDescent="0.25">
      <c r="A446" s="68"/>
      <c r="B446" s="50"/>
      <c r="C446" s="50"/>
      <c r="D446" s="19"/>
      <c r="E446" s="58"/>
      <c r="F446" s="59"/>
      <c r="G446" s="59"/>
      <c r="H446" s="94"/>
      <c r="I446" s="59"/>
      <c r="J446" s="19"/>
    </row>
    <row r="447" spans="1:10" x14ac:dyDescent="0.25">
      <c r="A447" s="68"/>
      <c r="B447" s="50"/>
      <c r="C447" s="50"/>
      <c r="D447" s="19"/>
      <c r="E447" s="58"/>
      <c r="F447" s="59"/>
      <c r="G447" s="59"/>
      <c r="H447" s="94"/>
      <c r="I447" s="59"/>
      <c r="J447" s="19"/>
    </row>
    <row r="448" spans="1:10" x14ac:dyDescent="0.25">
      <c r="A448" s="68"/>
      <c r="B448" s="50"/>
      <c r="C448" s="50"/>
      <c r="D448" s="19"/>
      <c r="E448" s="58"/>
      <c r="F448" s="59"/>
      <c r="G448" s="59"/>
      <c r="H448" s="94"/>
      <c r="I448" s="59"/>
      <c r="J448" s="19"/>
    </row>
    <row r="449" spans="1:10" x14ac:dyDescent="0.25">
      <c r="A449" s="68"/>
      <c r="B449" s="50"/>
      <c r="C449" s="50"/>
      <c r="D449" s="19"/>
      <c r="E449" s="58"/>
      <c r="F449" s="59"/>
      <c r="G449" s="59"/>
      <c r="H449" s="94"/>
      <c r="I449" s="59"/>
      <c r="J449" s="19"/>
    </row>
    <row r="450" spans="1:10" x14ac:dyDescent="0.25">
      <c r="A450" s="68"/>
      <c r="B450" s="50"/>
      <c r="C450" s="50"/>
      <c r="D450" s="19"/>
      <c r="E450" s="58"/>
      <c r="F450" s="59"/>
      <c r="G450" s="59"/>
      <c r="H450" s="94"/>
      <c r="I450" s="59"/>
      <c r="J450" s="19"/>
    </row>
    <row r="451" spans="1:10" x14ac:dyDescent="0.25">
      <c r="A451" s="68"/>
      <c r="B451" s="50"/>
      <c r="C451" s="50"/>
      <c r="D451" s="19"/>
      <c r="E451" s="58"/>
      <c r="F451" s="59"/>
      <c r="G451" s="59"/>
      <c r="H451" s="94"/>
      <c r="I451" s="59"/>
      <c r="J451" s="19"/>
    </row>
    <row r="452" spans="1:10" x14ac:dyDescent="0.25">
      <c r="A452" s="68"/>
      <c r="B452" s="50"/>
      <c r="C452" s="50"/>
      <c r="D452" s="19"/>
      <c r="E452" s="58"/>
      <c r="F452" s="59"/>
      <c r="G452" s="59"/>
      <c r="H452" s="94"/>
      <c r="I452" s="59"/>
      <c r="J452" s="19"/>
    </row>
    <row r="453" spans="1:10" x14ac:dyDescent="0.25">
      <c r="A453" s="68"/>
      <c r="B453" s="50"/>
      <c r="C453" s="50"/>
      <c r="D453" s="19"/>
      <c r="E453" s="58"/>
      <c r="F453" s="59"/>
      <c r="G453" s="59"/>
      <c r="H453" s="94"/>
      <c r="I453" s="59"/>
      <c r="J453" s="19"/>
    </row>
    <row r="454" spans="1:10" x14ac:dyDescent="0.25">
      <c r="A454" s="68"/>
      <c r="B454" s="50"/>
      <c r="C454" s="50"/>
      <c r="D454" s="19"/>
      <c r="E454" s="58"/>
      <c r="F454" s="59"/>
      <c r="G454" s="59"/>
      <c r="H454" s="94"/>
      <c r="I454" s="59"/>
      <c r="J454" s="19"/>
    </row>
    <row r="455" spans="1:10" x14ac:dyDescent="0.25">
      <c r="A455" s="68"/>
      <c r="B455" s="50"/>
      <c r="C455" s="50"/>
      <c r="D455" s="19"/>
      <c r="E455" s="58"/>
      <c r="F455" s="59"/>
      <c r="G455" s="59"/>
      <c r="H455" s="94"/>
      <c r="I455" s="59"/>
      <c r="J455" s="19"/>
    </row>
    <row r="456" spans="1:10" x14ac:dyDescent="0.25">
      <c r="A456" s="68"/>
      <c r="B456" s="50"/>
      <c r="C456" s="50"/>
      <c r="D456" s="19"/>
      <c r="E456" s="58"/>
      <c r="F456" s="59"/>
      <c r="G456" s="59"/>
      <c r="H456" s="94"/>
      <c r="I456" s="59"/>
      <c r="J456" s="19"/>
    </row>
    <row r="457" spans="1:10" x14ac:dyDescent="0.25">
      <c r="A457" s="68"/>
      <c r="B457" s="50"/>
      <c r="C457" s="50"/>
      <c r="D457" s="19"/>
      <c r="E457" s="58"/>
      <c r="F457" s="59"/>
      <c r="G457" s="59"/>
      <c r="H457" s="94"/>
      <c r="I457" s="59"/>
      <c r="J457" s="19"/>
    </row>
    <row r="458" spans="1:10" x14ac:dyDescent="0.25">
      <c r="A458" s="68"/>
      <c r="B458" s="50"/>
      <c r="C458" s="50"/>
      <c r="D458" s="19"/>
      <c r="E458" s="58"/>
      <c r="F458" s="59"/>
      <c r="G458" s="59"/>
      <c r="H458" s="94"/>
      <c r="I458" s="59"/>
      <c r="J458" s="19"/>
    </row>
    <row r="459" spans="1:10" x14ac:dyDescent="0.25">
      <c r="A459" s="68"/>
      <c r="B459" s="50"/>
      <c r="C459" s="50"/>
      <c r="D459" s="19"/>
      <c r="E459" s="58"/>
      <c r="F459" s="59"/>
      <c r="G459" s="59"/>
      <c r="H459" s="94"/>
      <c r="I459" s="59"/>
      <c r="J459" s="19"/>
    </row>
    <row r="460" spans="1:10" x14ac:dyDescent="0.25">
      <c r="A460" s="68"/>
      <c r="B460" s="50"/>
      <c r="C460" s="50"/>
      <c r="D460" s="19"/>
      <c r="E460" s="58"/>
      <c r="F460" s="59"/>
      <c r="G460" s="59"/>
      <c r="H460" s="94"/>
      <c r="I460" s="59"/>
      <c r="J460" s="19"/>
    </row>
    <row r="461" spans="1:10" x14ac:dyDescent="0.25">
      <c r="A461" s="68"/>
      <c r="B461" s="50"/>
      <c r="C461" s="50"/>
      <c r="D461" s="19"/>
      <c r="E461" s="58"/>
      <c r="F461" s="59"/>
      <c r="G461" s="59"/>
      <c r="H461" s="94"/>
      <c r="I461" s="59"/>
      <c r="J461" s="19"/>
    </row>
    <row r="462" spans="1:10" x14ac:dyDescent="0.25">
      <c r="A462" s="68"/>
      <c r="B462" s="50"/>
      <c r="C462" s="50"/>
      <c r="D462" s="19"/>
      <c r="E462" s="58"/>
      <c r="F462" s="59"/>
      <c r="G462" s="59"/>
      <c r="H462" s="94"/>
      <c r="I462" s="59"/>
      <c r="J462" s="19"/>
    </row>
    <row r="463" spans="1:10" x14ac:dyDescent="0.25">
      <c r="A463" s="68"/>
      <c r="B463" s="50"/>
      <c r="C463" s="50"/>
      <c r="D463" s="19"/>
      <c r="E463" s="58"/>
      <c r="F463" s="59"/>
      <c r="G463" s="59"/>
      <c r="H463" s="94"/>
      <c r="I463" s="59"/>
      <c r="J463" s="19"/>
    </row>
    <row r="464" spans="1:10" x14ac:dyDescent="0.25">
      <c r="A464" s="68"/>
      <c r="B464" s="50"/>
      <c r="C464" s="50"/>
      <c r="D464" s="19"/>
      <c r="E464" s="58"/>
      <c r="F464" s="59"/>
      <c r="G464" s="59"/>
      <c r="H464" s="94"/>
      <c r="I464" s="59"/>
      <c r="J464" s="19"/>
    </row>
    <row r="465" spans="1:10" x14ac:dyDescent="0.25">
      <c r="A465" s="68"/>
      <c r="B465" s="50"/>
      <c r="C465" s="50"/>
      <c r="D465" s="19"/>
      <c r="E465" s="58"/>
      <c r="F465" s="59"/>
      <c r="G465" s="59"/>
      <c r="H465" s="94"/>
      <c r="I465" s="59"/>
      <c r="J465" s="19"/>
    </row>
    <row r="466" spans="1:10" x14ac:dyDescent="0.25">
      <c r="A466" s="68"/>
      <c r="B466" s="50"/>
      <c r="C466" s="50"/>
      <c r="D466" s="19"/>
      <c r="E466" s="58"/>
      <c r="F466" s="59"/>
      <c r="G466" s="59"/>
      <c r="H466" s="94"/>
      <c r="I466" s="59"/>
      <c r="J466" s="19"/>
    </row>
    <row r="467" spans="1:10" x14ac:dyDescent="0.25">
      <c r="A467" s="68"/>
      <c r="B467" s="50"/>
      <c r="C467" s="50"/>
      <c r="D467" s="19"/>
      <c r="E467" s="58"/>
      <c r="F467" s="59"/>
      <c r="G467" s="59"/>
      <c r="H467" s="94"/>
      <c r="I467" s="59"/>
      <c r="J467" s="19"/>
    </row>
    <row r="468" spans="1:10" x14ac:dyDescent="0.25">
      <c r="A468" s="68"/>
      <c r="B468" s="50"/>
      <c r="C468" s="50"/>
      <c r="D468" s="19"/>
      <c r="E468" s="58"/>
      <c r="F468" s="59"/>
      <c r="G468" s="59"/>
      <c r="H468" s="94"/>
      <c r="I468" s="59"/>
      <c r="J468" s="19"/>
    </row>
    <row r="469" spans="1:10" x14ac:dyDescent="0.25">
      <c r="A469" s="68"/>
      <c r="B469" s="50"/>
      <c r="C469" s="50"/>
      <c r="D469" s="19"/>
      <c r="E469" s="58"/>
      <c r="F469" s="59"/>
      <c r="G469" s="59"/>
      <c r="H469" s="94"/>
      <c r="I469" s="59"/>
      <c r="J469" s="19"/>
    </row>
    <row r="470" spans="1:10" x14ac:dyDescent="0.25">
      <c r="A470" s="68"/>
      <c r="B470" s="50"/>
      <c r="C470" s="50"/>
      <c r="D470" s="19"/>
      <c r="E470" s="58"/>
      <c r="F470" s="59"/>
      <c r="G470" s="59"/>
      <c r="H470" s="94"/>
      <c r="I470" s="59"/>
      <c r="J470" s="19"/>
    </row>
    <row r="471" spans="1:10" x14ac:dyDescent="0.25">
      <c r="A471" s="68"/>
      <c r="B471" s="50"/>
      <c r="C471" s="50"/>
      <c r="D471" s="19"/>
      <c r="E471" s="58"/>
      <c r="F471" s="59"/>
      <c r="G471" s="59"/>
      <c r="H471" s="94"/>
      <c r="I471" s="59"/>
      <c r="J471" s="19"/>
    </row>
    <row r="472" spans="1:10" x14ac:dyDescent="0.25">
      <c r="A472" s="68"/>
      <c r="B472" s="50"/>
      <c r="C472" s="50"/>
      <c r="D472" s="19"/>
      <c r="E472" s="58"/>
      <c r="F472" s="59"/>
      <c r="G472" s="59"/>
      <c r="H472" s="94"/>
      <c r="I472" s="59"/>
      <c r="J472" s="19"/>
    </row>
    <row r="473" spans="1:10" x14ac:dyDescent="0.25">
      <c r="A473" s="68"/>
      <c r="B473" s="50"/>
      <c r="C473" s="50"/>
      <c r="D473" s="19"/>
      <c r="E473" s="58"/>
      <c r="F473" s="59"/>
      <c r="G473" s="59"/>
      <c r="H473" s="94"/>
      <c r="I473" s="59"/>
      <c r="J473" s="19"/>
    </row>
    <row r="474" spans="1:10" x14ac:dyDescent="0.25">
      <c r="A474" s="68"/>
      <c r="B474" s="50"/>
      <c r="C474" s="50"/>
      <c r="D474" s="19"/>
      <c r="E474" s="58"/>
      <c r="F474" s="59"/>
      <c r="G474" s="59"/>
      <c r="H474" s="94"/>
      <c r="I474" s="59"/>
      <c r="J474" s="19"/>
    </row>
    <row r="475" spans="1:10" x14ac:dyDescent="0.25">
      <c r="A475" s="68"/>
      <c r="B475" s="50"/>
      <c r="C475" s="50"/>
      <c r="D475" s="19"/>
      <c r="E475" s="58"/>
      <c r="F475" s="59"/>
      <c r="G475" s="59"/>
      <c r="H475" s="94"/>
      <c r="I475" s="59"/>
      <c r="J475" s="19"/>
    </row>
    <row r="476" spans="1:10" x14ac:dyDescent="0.25">
      <c r="A476" s="68"/>
      <c r="B476" s="50"/>
      <c r="C476" s="50"/>
      <c r="D476" s="19"/>
      <c r="E476" s="58"/>
      <c r="F476" s="59"/>
      <c r="G476" s="59"/>
      <c r="H476" s="94"/>
      <c r="I476" s="59"/>
      <c r="J476" s="19"/>
    </row>
    <row r="477" spans="1:10" x14ac:dyDescent="0.25">
      <c r="A477" s="68"/>
      <c r="B477" s="50"/>
      <c r="C477" s="50"/>
      <c r="D477" s="19"/>
      <c r="E477" s="58"/>
      <c r="F477" s="59"/>
      <c r="G477" s="59"/>
      <c r="H477" s="94"/>
      <c r="I477" s="59"/>
      <c r="J477" s="19"/>
    </row>
    <row r="478" spans="1:10" x14ac:dyDescent="0.25">
      <c r="A478" s="68"/>
      <c r="B478" s="50"/>
      <c r="C478" s="50"/>
      <c r="D478" s="19"/>
      <c r="E478" s="58"/>
      <c r="F478" s="59"/>
      <c r="G478" s="59"/>
      <c r="H478" s="94"/>
      <c r="I478" s="59"/>
      <c r="J478" s="19"/>
    </row>
    <row r="479" spans="1:10" x14ac:dyDescent="0.25">
      <c r="A479" s="68"/>
      <c r="B479" s="50"/>
      <c r="C479" s="50"/>
      <c r="D479" s="19"/>
      <c r="E479" s="58"/>
      <c r="F479" s="59"/>
      <c r="G479" s="59"/>
      <c r="H479" s="94"/>
      <c r="I479" s="59"/>
      <c r="J479" s="19"/>
    </row>
    <row r="480" spans="1:10" x14ac:dyDescent="0.25">
      <c r="A480" s="68"/>
      <c r="B480" s="50"/>
      <c r="C480" s="50"/>
      <c r="D480" s="19"/>
      <c r="E480" s="58"/>
      <c r="F480" s="59"/>
      <c r="G480" s="59"/>
      <c r="H480" s="94"/>
      <c r="I480" s="59"/>
      <c r="J480" s="19"/>
    </row>
    <row r="481" spans="1:10" x14ac:dyDescent="0.25">
      <c r="A481" s="68"/>
      <c r="B481" s="50"/>
      <c r="C481" s="50"/>
      <c r="D481" s="19"/>
      <c r="E481" s="58"/>
      <c r="F481" s="59"/>
      <c r="G481" s="59"/>
      <c r="H481" s="94"/>
      <c r="I481" s="59"/>
      <c r="J481" s="19"/>
    </row>
    <row r="482" spans="1:10" x14ac:dyDescent="0.25">
      <c r="A482" s="68"/>
      <c r="B482" s="50"/>
      <c r="C482" s="50"/>
      <c r="D482" s="19"/>
      <c r="E482" s="58"/>
      <c r="F482" s="59"/>
      <c r="G482" s="59"/>
      <c r="H482" s="94"/>
      <c r="I482" s="59"/>
      <c r="J482" s="19"/>
    </row>
    <row r="483" spans="1:10" x14ac:dyDescent="0.25">
      <c r="A483" s="68"/>
      <c r="B483" s="50"/>
      <c r="C483" s="50"/>
      <c r="D483" s="19"/>
      <c r="E483" s="58"/>
      <c r="F483" s="59"/>
      <c r="G483" s="59"/>
      <c r="H483" s="94"/>
      <c r="I483" s="59"/>
      <c r="J483" s="19"/>
    </row>
    <row r="484" spans="1:10" x14ac:dyDescent="0.25">
      <c r="A484" s="68"/>
      <c r="B484" s="50"/>
      <c r="C484" s="50"/>
      <c r="D484" s="19"/>
      <c r="E484" s="58"/>
      <c r="F484" s="59"/>
      <c r="G484" s="59"/>
      <c r="H484" s="94"/>
      <c r="I484" s="59"/>
      <c r="J484" s="19"/>
    </row>
    <row r="485" spans="1:10" x14ac:dyDescent="0.25">
      <c r="A485" s="68"/>
      <c r="B485" s="50"/>
      <c r="C485" s="50"/>
      <c r="D485" s="19"/>
      <c r="E485" s="58"/>
      <c r="F485" s="59"/>
      <c r="G485" s="59"/>
      <c r="H485" s="94"/>
      <c r="I485" s="59"/>
      <c r="J485" s="19"/>
    </row>
    <row r="486" spans="1:10" x14ac:dyDescent="0.25">
      <c r="A486" s="68"/>
      <c r="B486" s="50"/>
      <c r="C486" s="50"/>
      <c r="D486" s="19"/>
      <c r="E486" s="58"/>
      <c r="F486" s="59"/>
      <c r="G486" s="59"/>
      <c r="H486" s="94"/>
      <c r="I486" s="59"/>
      <c r="J486" s="19"/>
    </row>
    <row r="487" spans="1:10" x14ac:dyDescent="0.25">
      <c r="A487" s="68"/>
      <c r="B487" s="50"/>
      <c r="C487" s="50"/>
      <c r="D487" s="19"/>
      <c r="E487" s="58"/>
      <c r="F487" s="59"/>
      <c r="G487" s="59"/>
      <c r="H487" s="94"/>
      <c r="I487" s="59"/>
      <c r="J487" s="19"/>
    </row>
    <row r="488" spans="1:10" x14ac:dyDescent="0.25">
      <c r="A488" s="68"/>
      <c r="B488" s="50"/>
      <c r="C488" s="50"/>
      <c r="D488" s="19"/>
      <c r="E488" s="58"/>
      <c r="F488" s="59"/>
      <c r="G488" s="59"/>
      <c r="H488" s="94"/>
      <c r="I488" s="59"/>
      <c r="J488" s="19"/>
    </row>
    <row r="489" spans="1:10" x14ac:dyDescent="0.25">
      <c r="A489" s="68"/>
      <c r="B489" s="50"/>
      <c r="C489" s="50"/>
      <c r="D489" s="19"/>
      <c r="E489" s="58"/>
      <c r="F489" s="59"/>
      <c r="G489" s="59"/>
      <c r="H489" s="94"/>
      <c r="I489" s="59"/>
      <c r="J489" s="19"/>
    </row>
    <row r="490" spans="1:10" x14ac:dyDescent="0.25">
      <c r="A490" s="68"/>
      <c r="B490" s="50"/>
      <c r="C490" s="50"/>
      <c r="D490" s="19"/>
      <c r="E490" s="58"/>
      <c r="F490" s="59"/>
      <c r="G490" s="59"/>
      <c r="H490" s="94"/>
      <c r="I490" s="59"/>
      <c r="J490" s="19"/>
    </row>
    <row r="491" spans="1:10" x14ac:dyDescent="0.25">
      <c r="A491" s="68"/>
      <c r="B491" s="50"/>
      <c r="C491" s="50"/>
      <c r="D491" s="19"/>
      <c r="E491" s="58"/>
      <c r="F491" s="59"/>
      <c r="G491" s="59"/>
      <c r="H491" s="94"/>
      <c r="I491" s="59"/>
      <c r="J491" s="19"/>
    </row>
    <row r="492" spans="1:10" x14ac:dyDescent="0.25">
      <c r="A492" s="68"/>
      <c r="B492" s="50"/>
      <c r="C492" s="50"/>
      <c r="D492" s="19"/>
      <c r="E492" s="58"/>
      <c r="F492" s="59"/>
      <c r="G492" s="59"/>
      <c r="H492" s="94"/>
      <c r="I492" s="59"/>
      <c r="J492" s="19"/>
    </row>
    <row r="493" spans="1:10" x14ac:dyDescent="0.25">
      <c r="A493" s="68"/>
      <c r="B493" s="50"/>
      <c r="C493" s="50"/>
      <c r="D493" s="19"/>
      <c r="E493" s="58"/>
      <c r="F493" s="59"/>
      <c r="G493" s="59"/>
      <c r="H493" s="94"/>
      <c r="I493" s="59"/>
      <c r="J493" s="19"/>
    </row>
    <row r="494" spans="1:10" x14ac:dyDescent="0.25">
      <c r="A494" s="68"/>
      <c r="B494" s="50"/>
      <c r="C494" s="50"/>
      <c r="D494" s="19"/>
      <c r="E494" s="58"/>
      <c r="F494" s="59"/>
      <c r="G494" s="59"/>
      <c r="H494" s="94"/>
      <c r="I494" s="59"/>
      <c r="J494" s="19"/>
    </row>
    <row r="495" spans="1:10" x14ac:dyDescent="0.25">
      <c r="A495" s="68"/>
      <c r="B495" s="50"/>
      <c r="C495" s="50"/>
      <c r="D495" s="19"/>
      <c r="E495" s="58"/>
      <c r="F495" s="59"/>
      <c r="G495" s="59"/>
      <c r="H495" s="94"/>
      <c r="I495" s="59"/>
      <c r="J495" s="19"/>
    </row>
    <row r="496" spans="1:10" x14ac:dyDescent="0.25">
      <c r="A496" s="68"/>
      <c r="B496" s="50"/>
      <c r="C496" s="50"/>
      <c r="D496" s="19"/>
      <c r="E496" s="58"/>
      <c r="F496" s="59"/>
      <c r="G496" s="59"/>
      <c r="H496" s="94"/>
      <c r="I496" s="59"/>
      <c r="J496" s="19"/>
    </row>
    <row r="497" spans="1:10" x14ac:dyDescent="0.25">
      <c r="A497" s="68"/>
      <c r="B497" s="50"/>
      <c r="C497" s="50"/>
      <c r="D497" s="19"/>
      <c r="E497" s="58"/>
      <c r="F497" s="59"/>
      <c r="G497" s="59"/>
      <c r="H497" s="94"/>
      <c r="I497" s="59"/>
      <c r="J497" s="19"/>
    </row>
    <row r="498" spans="1:10" x14ac:dyDescent="0.25">
      <c r="A498" s="68"/>
      <c r="B498" s="50"/>
      <c r="C498" s="50"/>
      <c r="D498" s="19"/>
      <c r="E498" s="58"/>
      <c r="F498" s="59"/>
      <c r="G498" s="59"/>
      <c r="H498" s="94"/>
      <c r="I498" s="59"/>
      <c r="J498" s="19"/>
    </row>
    <row r="499" spans="1:10" x14ac:dyDescent="0.25">
      <c r="A499" s="68"/>
      <c r="B499" s="50"/>
      <c r="C499" s="50"/>
      <c r="D499" s="19"/>
      <c r="E499" s="58"/>
      <c r="F499" s="59"/>
      <c r="G499" s="59"/>
      <c r="H499" s="94"/>
      <c r="I499" s="59"/>
      <c r="J499" s="19"/>
    </row>
    <row r="500" spans="1:10" x14ac:dyDescent="0.25">
      <c r="A500" s="68"/>
      <c r="B500" s="50"/>
      <c r="C500" s="50"/>
      <c r="D500" s="19"/>
      <c r="E500" s="58"/>
      <c r="F500" s="59"/>
      <c r="G500" s="59"/>
      <c r="H500" s="94"/>
      <c r="I500" s="59"/>
      <c r="J500" s="19"/>
    </row>
  </sheetData>
  <sheetProtection password="CA81" sheet="1" objects="1" scenarios="1" formatCells="0" formatColumns="0" formatRows="0" insertColumn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2:L40 L1:L9">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&amp;R&amp;8&amp;K000000&amp;A - &amp;P/&amp;N   -   &amp;D</oddFooter>
  </headerFooter>
  <colBreaks count="1" manualBreakCount="1">
    <brk id="10" max="1048575" man="1"/>
  </col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00"/>
  <sheetViews>
    <sheetView workbookViewId="0">
      <pane ySplit="11" topLeftCell="A12" activePane="bottomLeft" state="frozen"/>
      <selection pane="bottomLeft" activeCell="A22" sqref="A22"/>
    </sheetView>
  </sheetViews>
  <sheetFormatPr baseColWidth="10" defaultColWidth="10.81640625" defaultRowHeight="12.5" x14ac:dyDescent="0.25"/>
  <cols>
    <col min="1" max="1" width="21.1796875" style="55" customWidth="1"/>
    <col min="2" max="2" width="16.1796875" style="55" customWidth="1"/>
    <col min="3" max="3" width="10.36328125" style="55" customWidth="1"/>
    <col min="4" max="5" width="16.1796875" style="55" customWidth="1"/>
    <col min="6" max="6" width="22.1796875" style="55" customWidth="1"/>
    <col min="7" max="7" width="22" style="55" customWidth="1"/>
    <col min="8" max="8" width="11.6328125" style="95" customWidth="1"/>
    <col min="9" max="9" width="23.6328125" style="55" customWidth="1"/>
    <col min="10" max="10" width="10.81640625" style="55"/>
    <col min="11" max="11" width="16.1796875" style="55" bestFit="1" customWidth="1"/>
    <col min="12" max="12" width="7.453125" style="55" customWidth="1"/>
    <col min="13" max="16384" width="10.81640625" style="55"/>
  </cols>
  <sheetData>
    <row r="1" spans="1:10" s="154" customFormat="1" ht="25.5" customHeight="1" x14ac:dyDescent="0.5">
      <c r="A1" s="71" t="s">
        <v>100</v>
      </c>
      <c r="B1" s="72"/>
      <c r="C1" s="71"/>
      <c r="D1" s="72"/>
      <c r="E1" s="72"/>
      <c r="F1" s="72"/>
      <c r="G1" s="72"/>
      <c r="H1" s="91"/>
    </row>
    <row r="2" spans="1:10" s="155" customFormat="1" ht="18" x14ac:dyDescent="0.4">
      <c r="A2" s="40" t="s">
        <v>116</v>
      </c>
      <c r="B2" s="65"/>
      <c r="C2" s="65"/>
      <c r="D2" s="65"/>
      <c r="E2" s="65"/>
      <c r="F2" s="65"/>
      <c r="G2" s="65"/>
      <c r="H2" s="92"/>
    </row>
    <row r="3" spans="1:10" ht="11" customHeight="1" x14ac:dyDescent="0.25">
      <c r="A3" s="145"/>
      <c r="B3"/>
      <c r="C3"/>
      <c r="D3"/>
      <c r="E3"/>
      <c r="F3"/>
      <c r="G3"/>
      <c r="H3" s="70"/>
    </row>
    <row r="4" spans="1:10" ht="13" x14ac:dyDescent="0.3">
      <c r="A4" s="60" t="s">
        <v>102</v>
      </c>
      <c r="B4" s="213" t="str">
        <f>IF(Décompte!A7="","",Décompte!A7)</f>
        <v/>
      </c>
      <c r="C4" s="214"/>
      <c r="D4" s="215"/>
      <c r="E4" s="215"/>
      <c r="F4" s="215"/>
      <c r="G4" s="215"/>
      <c r="H4" s="216"/>
    </row>
    <row r="5" spans="1:10" ht="13" x14ac:dyDescent="0.3">
      <c r="A5" s="61" t="s">
        <v>65</v>
      </c>
      <c r="B5" s="213" t="str">
        <f>IF(Décompte!D20="","",Décompte!D20)</f>
        <v/>
      </c>
      <c r="C5" s="214"/>
      <c r="D5" s="215"/>
      <c r="E5" s="215"/>
      <c r="F5" s="215"/>
      <c r="G5" s="215"/>
      <c r="H5" s="216"/>
    </row>
    <row r="6" spans="1:10" ht="13" x14ac:dyDescent="0.3">
      <c r="A6" s="62" t="s">
        <v>103</v>
      </c>
      <c r="B6" s="213" t="str">
        <f>IF(Décompte!D21="","",Décompte!D21)</f>
        <v/>
      </c>
      <c r="C6" s="214"/>
      <c r="D6" s="215"/>
      <c r="E6" s="215"/>
      <c r="F6" s="215"/>
      <c r="G6" s="215"/>
      <c r="H6" s="216"/>
    </row>
    <row r="7" spans="1:10" ht="13" x14ac:dyDescent="0.3">
      <c r="A7" s="63" t="s">
        <v>104</v>
      </c>
      <c r="B7" s="213" t="str">
        <f>IF(Décompte!D4="","",Décompte!D4)</f>
        <v>2023/24</v>
      </c>
      <c r="C7" s="214"/>
      <c r="D7" s="215"/>
      <c r="E7" s="215"/>
      <c r="F7" s="215"/>
      <c r="G7" s="215"/>
      <c r="H7" s="216"/>
    </row>
    <row r="8" spans="1:10" ht="13" x14ac:dyDescent="0.3">
      <c r="A8" s="157"/>
      <c r="B8" s="95"/>
      <c r="C8" s="95"/>
      <c r="D8" s="95"/>
    </row>
    <row r="9" spans="1:10" ht="13" x14ac:dyDescent="0.3">
      <c r="A9" s="158"/>
    </row>
    <row r="10" spans="1:10" x14ac:dyDescent="0.25">
      <c r="A10" s="156"/>
      <c r="D10" s="217" t="s">
        <v>105</v>
      </c>
      <c r="E10" s="217"/>
      <c r="F10" s="217"/>
      <c r="H10" s="55"/>
      <c r="J10" s="159"/>
    </row>
    <row r="11" spans="1:10" s="132" customFormat="1" ht="24.75" customHeight="1" x14ac:dyDescent="0.3">
      <c r="A11" s="160" t="s">
        <v>62</v>
      </c>
      <c r="B11" s="161" t="s">
        <v>106</v>
      </c>
      <c r="C11" s="162" t="s">
        <v>107</v>
      </c>
      <c r="D11" s="162" t="s">
        <v>108</v>
      </c>
      <c r="E11" s="162" t="s">
        <v>109</v>
      </c>
      <c r="F11" s="163" t="s">
        <v>110</v>
      </c>
      <c r="G11" s="163" t="s">
        <v>111</v>
      </c>
      <c r="H11" s="163" t="s">
        <v>112</v>
      </c>
      <c r="I11" s="163" t="s">
        <v>113</v>
      </c>
      <c r="J11" s="164" t="s">
        <v>77</v>
      </c>
    </row>
    <row r="12" spans="1:10" x14ac:dyDescent="0.25">
      <c r="A12" s="67"/>
      <c r="B12" s="51"/>
      <c r="C12" s="51"/>
      <c r="D12" s="18"/>
      <c r="E12" s="56"/>
      <c r="F12" s="57"/>
      <c r="G12" s="57"/>
      <c r="H12" s="93"/>
      <c r="I12" s="57"/>
      <c r="J12" s="18"/>
    </row>
    <row r="13" spans="1:10" x14ac:dyDescent="0.25">
      <c r="A13" s="68"/>
      <c r="B13" s="50"/>
      <c r="C13" s="50"/>
      <c r="D13" s="19"/>
      <c r="E13" s="58"/>
      <c r="F13" s="59"/>
      <c r="G13" s="59"/>
      <c r="H13" s="94"/>
      <c r="I13" s="59"/>
      <c r="J13" s="19"/>
    </row>
    <row r="14" spans="1:10" x14ac:dyDescent="0.25">
      <c r="A14" s="68"/>
      <c r="B14" s="50"/>
      <c r="C14" s="50"/>
      <c r="D14" s="19"/>
      <c r="E14" s="58"/>
      <c r="F14" s="59"/>
      <c r="G14" s="59"/>
      <c r="H14" s="94"/>
      <c r="I14" s="59"/>
      <c r="J14" s="19"/>
    </row>
    <row r="15" spans="1:10" x14ac:dyDescent="0.25">
      <c r="A15" s="68"/>
      <c r="B15" s="50"/>
      <c r="C15" s="50"/>
      <c r="D15" s="19"/>
      <c r="E15" s="58"/>
      <c r="F15" s="59"/>
      <c r="G15" s="59"/>
      <c r="H15" s="94"/>
      <c r="I15" s="59"/>
      <c r="J15" s="19"/>
    </row>
    <row r="16" spans="1:10" x14ac:dyDescent="0.25">
      <c r="A16" s="68"/>
      <c r="B16" s="50"/>
      <c r="C16" s="50"/>
      <c r="D16" s="19"/>
      <c r="E16" s="58"/>
      <c r="F16" s="59"/>
      <c r="G16" s="59"/>
      <c r="H16" s="94"/>
      <c r="I16" s="59"/>
      <c r="J16" s="19"/>
    </row>
    <row r="17" spans="1:12" x14ac:dyDescent="0.25">
      <c r="A17" s="68"/>
      <c r="B17" s="50"/>
      <c r="C17" s="50"/>
      <c r="D17" s="19"/>
      <c r="E17" s="58"/>
      <c r="F17" s="59"/>
      <c r="G17" s="59"/>
      <c r="H17" s="94"/>
      <c r="I17" s="59"/>
      <c r="J17" s="19"/>
    </row>
    <row r="18" spans="1:12" x14ac:dyDescent="0.25">
      <c r="A18" s="68"/>
      <c r="B18" s="50"/>
      <c r="C18" s="50"/>
      <c r="D18" s="19"/>
      <c r="E18" s="58"/>
      <c r="F18" s="59"/>
      <c r="G18" s="59"/>
      <c r="H18" s="94"/>
      <c r="I18" s="59"/>
      <c r="J18" s="19"/>
    </row>
    <row r="19" spans="1:12" x14ac:dyDescent="0.25">
      <c r="A19" s="68"/>
      <c r="B19" s="50"/>
      <c r="C19" s="50"/>
      <c r="D19" s="19"/>
      <c r="E19" s="58"/>
      <c r="F19" s="59"/>
      <c r="G19" s="59"/>
      <c r="H19" s="94"/>
      <c r="I19" s="59"/>
      <c r="J19" s="19"/>
      <c r="L19" s="165"/>
    </row>
    <row r="20" spans="1:12" x14ac:dyDescent="0.25">
      <c r="A20" s="68"/>
      <c r="B20" s="50"/>
      <c r="C20" s="50"/>
      <c r="D20" s="19"/>
      <c r="E20" s="58"/>
      <c r="F20" s="59"/>
      <c r="G20" s="59"/>
      <c r="H20" s="94"/>
      <c r="I20" s="59"/>
      <c r="J20" s="19"/>
      <c r="L20" s="165"/>
    </row>
    <row r="21" spans="1:12" x14ac:dyDescent="0.25">
      <c r="A21" s="68"/>
      <c r="B21" s="50"/>
      <c r="C21" s="50"/>
      <c r="D21" s="19"/>
      <c r="E21" s="58"/>
      <c r="F21" s="59"/>
      <c r="G21" s="59"/>
      <c r="H21" s="94"/>
      <c r="I21" s="59"/>
      <c r="J21" s="19"/>
      <c r="L21" s="165"/>
    </row>
    <row r="22" spans="1:12" x14ac:dyDescent="0.25">
      <c r="A22" s="68"/>
      <c r="B22" s="50"/>
      <c r="C22" s="50"/>
      <c r="D22" s="19"/>
      <c r="E22" s="58"/>
      <c r="F22" s="59"/>
      <c r="G22" s="59"/>
      <c r="H22" s="94"/>
      <c r="I22" s="59"/>
      <c r="J22" s="19"/>
      <c r="L22" s="165"/>
    </row>
    <row r="23" spans="1:12" x14ac:dyDescent="0.25">
      <c r="A23" s="68"/>
      <c r="B23" s="50"/>
      <c r="C23" s="50"/>
      <c r="D23" s="19"/>
      <c r="E23" s="58"/>
      <c r="F23" s="59"/>
      <c r="G23" s="59"/>
      <c r="H23" s="94"/>
      <c r="I23" s="59"/>
      <c r="J23" s="19"/>
      <c r="L23" s="165"/>
    </row>
    <row r="24" spans="1:12" x14ac:dyDescent="0.25">
      <c r="A24" s="68"/>
      <c r="B24" s="50"/>
      <c r="C24" s="50"/>
      <c r="D24" s="19"/>
      <c r="E24" s="58"/>
      <c r="F24" s="59"/>
      <c r="G24" s="59"/>
      <c r="H24" s="94"/>
      <c r="I24" s="59"/>
      <c r="J24" s="19"/>
      <c r="L24" s="165"/>
    </row>
    <row r="25" spans="1:12" x14ac:dyDescent="0.25">
      <c r="A25" s="68"/>
      <c r="B25" s="50"/>
      <c r="C25" s="50"/>
      <c r="D25" s="19"/>
      <c r="E25" s="58"/>
      <c r="F25" s="59"/>
      <c r="G25" s="59"/>
      <c r="H25" s="94"/>
      <c r="I25" s="59"/>
      <c r="J25" s="19"/>
      <c r="L25" s="165"/>
    </row>
    <row r="26" spans="1:12" x14ac:dyDescent="0.25">
      <c r="A26" s="68"/>
      <c r="B26" s="50"/>
      <c r="C26" s="50"/>
      <c r="D26" s="19"/>
      <c r="E26" s="58"/>
      <c r="F26" s="59"/>
      <c r="G26" s="59"/>
      <c r="H26" s="94"/>
      <c r="I26" s="59"/>
      <c r="J26" s="19"/>
      <c r="L26" s="165"/>
    </row>
    <row r="27" spans="1:12" x14ac:dyDescent="0.25">
      <c r="A27" s="68"/>
      <c r="B27" s="50"/>
      <c r="C27" s="50"/>
      <c r="D27" s="19"/>
      <c r="E27" s="58"/>
      <c r="F27" s="59"/>
      <c r="G27" s="59"/>
      <c r="H27" s="94"/>
      <c r="I27" s="59"/>
      <c r="J27" s="19"/>
      <c r="L27" s="165"/>
    </row>
    <row r="28" spans="1:12" x14ac:dyDescent="0.25">
      <c r="A28" s="68"/>
      <c r="B28" s="50"/>
      <c r="C28" s="50"/>
      <c r="D28" s="19"/>
      <c r="E28" s="58"/>
      <c r="F28" s="59"/>
      <c r="G28" s="59"/>
      <c r="H28" s="94"/>
      <c r="I28" s="59"/>
      <c r="J28" s="19"/>
      <c r="L28" s="165"/>
    </row>
    <row r="29" spans="1:12" x14ac:dyDescent="0.25">
      <c r="A29" s="68"/>
      <c r="B29" s="50"/>
      <c r="C29" s="50"/>
      <c r="D29" s="19"/>
      <c r="E29" s="58"/>
      <c r="F29" s="59"/>
      <c r="G29" s="59"/>
      <c r="H29" s="94"/>
      <c r="I29" s="59"/>
      <c r="J29" s="19"/>
      <c r="L29" s="165"/>
    </row>
    <row r="30" spans="1:12" x14ac:dyDescent="0.25">
      <c r="A30" s="68"/>
      <c r="B30" s="50"/>
      <c r="C30" s="50"/>
      <c r="D30" s="19"/>
      <c r="E30" s="58"/>
      <c r="F30" s="59"/>
      <c r="G30" s="59"/>
      <c r="H30" s="94"/>
      <c r="I30" s="59"/>
      <c r="J30" s="19"/>
      <c r="L30" s="165"/>
    </row>
    <row r="31" spans="1:12" x14ac:dyDescent="0.25">
      <c r="A31" s="68"/>
      <c r="B31" s="50"/>
      <c r="C31" s="50"/>
      <c r="D31" s="19"/>
      <c r="E31" s="58"/>
      <c r="F31" s="59"/>
      <c r="G31" s="59"/>
      <c r="H31" s="94"/>
      <c r="I31" s="59"/>
      <c r="J31" s="19"/>
      <c r="L31" s="165"/>
    </row>
    <row r="32" spans="1:12" x14ac:dyDescent="0.25">
      <c r="A32" s="68"/>
      <c r="B32" s="50"/>
      <c r="C32" s="50"/>
      <c r="D32" s="19"/>
      <c r="E32" s="58"/>
      <c r="F32" s="59"/>
      <c r="G32" s="59"/>
      <c r="H32" s="94"/>
      <c r="I32" s="59"/>
      <c r="J32" s="19"/>
      <c r="L32" s="165"/>
    </row>
    <row r="33" spans="1:12" x14ac:dyDescent="0.25">
      <c r="A33" s="68"/>
      <c r="B33" s="50"/>
      <c r="C33" s="50"/>
      <c r="D33" s="19"/>
      <c r="E33" s="58"/>
      <c r="F33" s="59"/>
      <c r="G33" s="59"/>
      <c r="H33" s="94"/>
      <c r="I33" s="59"/>
      <c r="J33" s="19"/>
      <c r="L33" s="165"/>
    </row>
    <row r="34" spans="1:12" x14ac:dyDescent="0.25">
      <c r="A34" s="68"/>
      <c r="B34" s="50"/>
      <c r="C34" s="50"/>
      <c r="D34" s="19"/>
      <c r="E34" s="58"/>
      <c r="F34" s="59"/>
      <c r="G34" s="59"/>
      <c r="H34" s="94"/>
      <c r="I34" s="59"/>
      <c r="J34" s="19"/>
      <c r="L34" s="165"/>
    </row>
    <row r="35" spans="1:12" x14ac:dyDescent="0.25">
      <c r="A35" s="68"/>
      <c r="B35" s="50"/>
      <c r="C35" s="50"/>
      <c r="D35" s="19"/>
      <c r="E35" s="58"/>
      <c r="F35" s="59"/>
      <c r="G35" s="59"/>
      <c r="H35" s="94"/>
      <c r="I35" s="59"/>
      <c r="J35" s="19"/>
      <c r="L35" s="165"/>
    </row>
    <row r="36" spans="1:12" x14ac:dyDescent="0.25">
      <c r="A36" s="68"/>
      <c r="B36" s="50"/>
      <c r="C36" s="50"/>
      <c r="D36" s="19"/>
      <c r="E36" s="58"/>
      <c r="F36" s="59"/>
      <c r="G36" s="59"/>
      <c r="H36" s="94"/>
      <c r="I36" s="59"/>
      <c r="J36" s="19"/>
      <c r="L36" s="165"/>
    </row>
    <row r="37" spans="1:12" x14ac:dyDescent="0.25">
      <c r="A37" s="68"/>
      <c r="B37" s="50"/>
      <c r="C37" s="50"/>
      <c r="D37" s="19"/>
      <c r="E37" s="58"/>
      <c r="F37" s="59"/>
      <c r="G37" s="59"/>
      <c r="H37" s="94"/>
      <c r="I37" s="59"/>
      <c r="J37" s="19"/>
      <c r="L37" s="165"/>
    </row>
    <row r="38" spans="1:12" x14ac:dyDescent="0.25">
      <c r="A38" s="68"/>
      <c r="B38" s="50"/>
      <c r="C38" s="50"/>
      <c r="D38" s="19"/>
      <c r="E38" s="58"/>
      <c r="F38" s="59"/>
      <c r="G38" s="59"/>
      <c r="H38" s="94"/>
      <c r="I38" s="59"/>
      <c r="J38" s="19"/>
      <c r="L38" s="165"/>
    </row>
    <row r="39" spans="1:12" x14ac:dyDescent="0.25">
      <c r="A39" s="68"/>
      <c r="B39" s="50"/>
      <c r="C39" s="50"/>
      <c r="D39" s="19"/>
      <c r="E39" s="58"/>
      <c r="F39" s="59"/>
      <c r="G39" s="59"/>
      <c r="H39" s="94"/>
      <c r="I39" s="59"/>
      <c r="J39" s="19"/>
      <c r="L39" s="165"/>
    </row>
    <row r="40" spans="1:12" x14ac:dyDescent="0.25">
      <c r="A40" s="68"/>
      <c r="B40" s="50"/>
      <c r="C40" s="50"/>
      <c r="D40" s="19"/>
      <c r="E40" s="58"/>
      <c r="F40" s="59"/>
      <c r="G40" s="59"/>
      <c r="H40" s="94"/>
      <c r="I40" s="59"/>
      <c r="J40" s="19"/>
      <c r="L40" s="165"/>
    </row>
    <row r="41" spans="1:12" x14ac:dyDescent="0.25">
      <c r="A41" s="68"/>
      <c r="B41" s="50"/>
      <c r="C41" s="50"/>
      <c r="D41" s="19"/>
      <c r="E41" s="58"/>
      <c r="F41" s="59"/>
      <c r="G41" s="59"/>
      <c r="H41" s="94"/>
      <c r="I41" s="59"/>
      <c r="J41" s="19"/>
      <c r="L41" s="165"/>
    </row>
    <row r="42" spans="1:12" x14ac:dyDescent="0.25">
      <c r="A42" s="68"/>
      <c r="B42" s="50"/>
      <c r="C42" s="50"/>
      <c r="D42" s="19"/>
      <c r="E42" s="58"/>
      <c r="F42" s="59"/>
      <c r="G42" s="59"/>
      <c r="H42" s="94"/>
      <c r="I42" s="59"/>
      <c r="J42" s="19"/>
      <c r="L42" s="165"/>
    </row>
    <row r="43" spans="1:12" x14ac:dyDescent="0.25">
      <c r="A43" s="68"/>
      <c r="B43" s="50"/>
      <c r="C43" s="50"/>
      <c r="D43" s="19"/>
      <c r="E43" s="58"/>
      <c r="F43" s="59"/>
      <c r="G43" s="59"/>
      <c r="H43" s="94"/>
      <c r="I43" s="59"/>
      <c r="J43" s="19"/>
      <c r="L43" s="165"/>
    </row>
    <row r="44" spans="1:12" x14ac:dyDescent="0.25">
      <c r="A44" s="68"/>
      <c r="B44" s="50"/>
      <c r="C44" s="50"/>
      <c r="D44" s="19"/>
      <c r="E44" s="58"/>
      <c r="F44" s="59"/>
      <c r="G44" s="59"/>
      <c r="H44" s="94"/>
      <c r="I44" s="59"/>
      <c r="J44" s="19"/>
      <c r="L44" s="165"/>
    </row>
    <row r="45" spans="1:12" x14ac:dyDescent="0.25">
      <c r="A45" s="68"/>
      <c r="B45" s="50"/>
      <c r="C45" s="50"/>
      <c r="D45" s="19"/>
      <c r="E45" s="58"/>
      <c r="F45" s="59"/>
      <c r="G45" s="59"/>
      <c r="H45" s="94"/>
      <c r="I45" s="59"/>
      <c r="J45" s="19"/>
      <c r="L45" s="165"/>
    </row>
    <row r="46" spans="1:12" x14ac:dyDescent="0.25">
      <c r="A46" s="68"/>
      <c r="B46" s="50"/>
      <c r="C46" s="50"/>
      <c r="D46" s="19"/>
      <c r="E46" s="58"/>
      <c r="F46" s="59"/>
      <c r="G46" s="59"/>
      <c r="H46" s="94"/>
      <c r="I46" s="59"/>
      <c r="J46" s="19"/>
    </row>
    <row r="47" spans="1:12" x14ac:dyDescent="0.25">
      <c r="A47" s="68"/>
      <c r="B47" s="50"/>
      <c r="C47" s="50"/>
      <c r="D47" s="19"/>
      <c r="E47" s="58"/>
      <c r="F47" s="59"/>
      <c r="G47" s="59"/>
      <c r="H47" s="94"/>
      <c r="I47" s="59"/>
      <c r="J47" s="19"/>
    </row>
    <row r="48" spans="1:12" x14ac:dyDescent="0.25">
      <c r="A48" s="68"/>
      <c r="B48" s="50"/>
      <c r="C48" s="50"/>
      <c r="D48" s="19"/>
      <c r="E48" s="58"/>
      <c r="F48" s="59"/>
      <c r="G48" s="59"/>
      <c r="H48" s="94"/>
      <c r="I48" s="59"/>
      <c r="J48" s="19"/>
    </row>
    <row r="49" spans="1:10" x14ac:dyDescent="0.25">
      <c r="A49" s="68"/>
      <c r="B49" s="50"/>
      <c r="C49" s="50"/>
      <c r="D49" s="19"/>
      <c r="E49" s="58"/>
      <c r="F49" s="59"/>
      <c r="G49" s="59"/>
      <c r="H49" s="94"/>
      <c r="I49" s="59"/>
      <c r="J49" s="19"/>
    </row>
    <row r="50" spans="1:10" x14ac:dyDescent="0.25">
      <c r="A50" s="68"/>
      <c r="B50" s="50"/>
      <c r="C50" s="50"/>
      <c r="D50" s="19"/>
      <c r="E50" s="58"/>
      <c r="F50" s="59"/>
      <c r="G50" s="59"/>
      <c r="H50" s="94"/>
      <c r="I50" s="59"/>
      <c r="J50" s="19"/>
    </row>
    <row r="51" spans="1:10" x14ac:dyDescent="0.25">
      <c r="A51" s="68"/>
      <c r="B51" s="50"/>
      <c r="C51" s="50"/>
      <c r="D51" s="19"/>
      <c r="E51" s="58"/>
      <c r="F51" s="59"/>
      <c r="G51" s="59"/>
      <c r="H51" s="94"/>
      <c r="I51" s="59"/>
      <c r="J51" s="19"/>
    </row>
    <row r="52" spans="1:10" x14ac:dyDescent="0.25">
      <c r="A52" s="68"/>
      <c r="B52" s="50"/>
      <c r="C52" s="50"/>
      <c r="D52" s="19"/>
      <c r="E52" s="58"/>
      <c r="F52" s="59"/>
      <c r="G52" s="59"/>
      <c r="H52" s="94"/>
      <c r="I52" s="59"/>
      <c r="J52" s="19"/>
    </row>
    <row r="53" spans="1:10" x14ac:dyDescent="0.25">
      <c r="A53" s="68"/>
      <c r="B53" s="50"/>
      <c r="C53" s="50"/>
      <c r="D53" s="19"/>
      <c r="E53" s="58"/>
      <c r="F53" s="59"/>
      <c r="G53" s="59"/>
      <c r="H53" s="94"/>
      <c r="I53" s="59"/>
      <c r="J53" s="19"/>
    </row>
    <row r="54" spans="1:10" x14ac:dyDescent="0.25">
      <c r="A54" s="68"/>
      <c r="B54" s="50"/>
      <c r="C54" s="50"/>
      <c r="D54" s="19"/>
      <c r="E54" s="58"/>
      <c r="F54" s="59"/>
      <c r="G54" s="59"/>
      <c r="H54" s="94"/>
      <c r="I54" s="59"/>
      <c r="J54" s="19"/>
    </row>
    <row r="55" spans="1:10" x14ac:dyDescent="0.25">
      <c r="A55" s="68"/>
      <c r="B55" s="50"/>
      <c r="C55" s="50"/>
      <c r="D55" s="19"/>
      <c r="E55" s="58"/>
      <c r="F55" s="59"/>
      <c r="G55" s="59"/>
      <c r="H55" s="94"/>
      <c r="I55" s="59"/>
      <c r="J55" s="19"/>
    </row>
    <row r="56" spans="1:10" x14ac:dyDescent="0.25">
      <c r="A56" s="68"/>
      <c r="B56" s="50"/>
      <c r="C56" s="50"/>
      <c r="D56" s="19"/>
      <c r="E56" s="58"/>
      <c r="F56" s="59"/>
      <c r="G56" s="59"/>
      <c r="H56" s="94"/>
      <c r="I56" s="59"/>
      <c r="J56" s="19"/>
    </row>
    <row r="57" spans="1:10" x14ac:dyDescent="0.25">
      <c r="A57" s="68"/>
      <c r="B57" s="50"/>
      <c r="C57" s="50"/>
      <c r="D57" s="19"/>
      <c r="E57" s="58"/>
      <c r="F57" s="59"/>
      <c r="G57" s="59"/>
      <c r="H57" s="94"/>
      <c r="I57" s="59"/>
      <c r="J57" s="19"/>
    </row>
    <row r="58" spans="1:10" x14ac:dyDescent="0.25">
      <c r="A58" s="68"/>
      <c r="B58" s="50"/>
      <c r="C58" s="50"/>
      <c r="D58" s="19"/>
      <c r="E58" s="58"/>
      <c r="F58" s="59"/>
      <c r="G58" s="59"/>
      <c r="H58" s="94"/>
      <c r="I58" s="59"/>
      <c r="J58" s="19"/>
    </row>
    <row r="59" spans="1:10" x14ac:dyDescent="0.25">
      <c r="A59" s="68"/>
      <c r="B59" s="50"/>
      <c r="C59" s="50"/>
      <c r="D59" s="19"/>
      <c r="E59" s="58"/>
      <c r="F59" s="59"/>
      <c r="G59" s="59"/>
      <c r="H59" s="94"/>
      <c r="I59" s="59"/>
      <c r="J59" s="19"/>
    </row>
    <row r="60" spans="1:10" x14ac:dyDescent="0.25">
      <c r="A60" s="68"/>
      <c r="B60" s="50"/>
      <c r="C60" s="50"/>
      <c r="D60" s="19"/>
      <c r="E60" s="58"/>
      <c r="F60" s="59"/>
      <c r="G60" s="59"/>
      <c r="H60" s="94"/>
      <c r="I60" s="59"/>
      <c r="J60" s="19"/>
    </row>
    <row r="61" spans="1:10" x14ac:dyDescent="0.25">
      <c r="A61" s="68"/>
      <c r="B61" s="50"/>
      <c r="C61" s="50"/>
      <c r="D61" s="19"/>
      <c r="E61" s="58"/>
      <c r="F61" s="59"/>
      <c r="G61" s="59"/>
      <c r="H61" s="94"/>
      <c r="I61" s="59"/>
      <c r="J61" s="19"/>
    </row>
    <row r="62" spans="1:10" x14ac:dyDescent="0.25">
      <c r="A62" s="68"/>
      <c r="B62" s="50"/>
      <c r="C62" s="50"/>
      <c r="D62" s="19"/>
      <c r="E62" s="58"/>
      <c r="F62" s="59"/>
      <c r="G62" s="59"/>
      <c r="H62" s="94"/>
      <c r="I62" s="59"/>
      <c r="J62" s="19"/>
    </row>
    <row r="63" spans="1:10" x14ac:dyDescent="0.25">
      <c r="A63" s="68"/>
      <c r="B63" s="50"/>
      <c r="C63" s="50"/>
      <c r="D63" s="19"/>
      <c r="E63" s="58"/>
      <c r="F63" s="59"/>
      <c r="G63" s="59"/>
      <c r="H63" s="94"/>
      <c r="I63" s="59"/>
      <c r="J63" s="19"/>
    </row>
    <row r="64" spans="1:10" x14ac:dyDescent="0.25">
      <c r="A64" s="68"/>
      <c r="B64" s="50"/>
      <c r="C64" s="50"/>
      <c r="D64" s="19"/>
      <c r="E64" s="58"/>
      <c r="F64" s="59"/>
      <c r="G64" s="59"/>
      <c r="H64" s="94"/>
      <c r="I64" s="59"/>
      <c r="J64" s="19"/>
    </row>
    <row r="65" spans="1:10" x14ac:dyDescent="0.25">
      <c r="A65" s="68"/>
      <c r="B65" s="50"/>
      <c r="C65" s="50"/>
      <c r="D65" s="19"/>
      <c r="E65" s="58"/>
      <c r="F65" s="59"/>
      <c r="G65" s="59"/>
      <c r="H65" s="94"/>
      <c r="I65" s="59"/>
      <c r="J65" s="19"/>
    </row>
    <row r="66" spans="1:10" x14ac:dyDescent="0.25">
      <c r="A66" s="68"/>
      <c r="B66" s="50"/>
      <c r="C66" s="50"/>
      <c r="D66" s="19"/>
      <c r="E66" s="58"/>
      <c r="F66" s="59"/>
      <c r="G66" s="59"/>
      <c r="H66" s="94"/>
      <c r="I66" s="59"/>
      <c r="J66" s="19"/>
    </row>
    <row r="67" spans="1:10" x14ac:dyDescent="0.25">
      <c r="A67" s="68"/>
      <c r="B67" s="50"/>
      <c r="C67" s="50"/>
      <c r="D67" s="19"/>
      <c r="E67" s="58"/>
      <c r="F67" s="59"/>
      <c r="G67" s="59"/>
      <c r="H67" s="94"/>
      <c r="I67" s="59"/>
      <c r="J67" s="19"/>
    </row>
    <row r="68" spans="1:10" x14ac:dyDescent="0.25">
      <c r="A68" s="68"/>
      <c r="B68" s="50"/>
      <c r="C68" s="50"/>
      <c r="D68" s="19"/>
      <c r="E68" s="58"/>
      <c r="F68" s="59"/>
      <c r="G68" s="59"/>
      <c r="H68" s="94"/>
      <c r="I68" s="59"/>
      <c r="J68" s="19"/>
    </row>
    <row r="69" spans="1:10" x14ac:dyDescent="0.25">
      <c r="A69" s="68"/>
      <c r="B69" s="50"/>
      <c r="C69" s="50"/>
      <c r="D69" s="19"/>
      <c r="E69" s="58"/>
      <c r="F69" s="59"/>
      <c r="G69" s="59"/>
      <c r="H69" s="94"/>
      <c r="I69" s="59"/>
      <c r="J69" s="19"/>
    </row>
    <row r="70" spans="1:10" x14ac:dyDescent="0.25">
      <c r="A70" s="68"/>
      <c r="B70" s="50"/>
      <c r="C70" s="50"/>
      <c r="D70" s="19"/>
      <c r="E70" s="58"/>
      <c r="F70" s="59"/>
      <c r="G70" s="59"/>
      <c r="H70" s="94"/>
      <c r="I70" s="59"/>
      <c r="J70" s="19"/>
    </row>
    <row r="71" spans="1:10" x14ac:dyDescent="0.25">
      <c r="A71" s="68"/>
      <c r="B71" s="50"/>
      <c r="C71" s="50"/>
      <c r="D71" s="19"/>
      <c r="E71" s="58"/>
      <c r="F71" s="59"/>
      <c r="G71" s="59"/>
      <c r="H71" s="94"/>
      <c r="I71" s="59"/>
      <c r="J71" s="19"/>
    </row>
    <row r="72" spans="1:10" x14ac:dyDescent="0.25">
      <c r="A72" s="68"/>
      <c r="B72" s="50"/>
      <c r="C72" s="50"/>
      <c r="D72" s="19"/>
      <c r="E72" s="58"/>
      <c r="F72" s="59"/>
      <c r="G72" s="59"/>
      <c r="H72" s="94"/>
      <c r="I72" s="59"/>
      <c r="J72" s="19"/>
    </row>
    <row r="73" spans="1:10" x14ac:dyDescent="0.25">
      <c r="A73" s="68"/>
      <c r="B73" s="50"/>
      <c r="C73" s="50"/>
      <c r="D73" s="19"/>
      <c r="E73" s="58"/>
      <c r="F73" s="59"/>
      <c r="G73" s="59"/>
      <c r="H73" s="94"/>
      <c r="I73" s="59"/>
      <c r="J73" s="19"/>
    </row>
    <row r="74" spans="1:10" x14ac:dyDescent="0.25">
      <c r="A74" s="68"/>
      <c r="B74" s="50"/>
      <c r="C74" s="50"/>
      <c r="D74" s="19"/>
      <c r="E74" s="58"/>
      <c r="F74" s="59"/>
      <c r="G74" s="59"/>
      <c r="H74" s="94"/>
      <c r="I74" s="59"/>
      <c r="J74" s="19"/>
    </row>
    <row r="75" spans="1:10" x14ac:dyDescent="0.25">
      <c r="A75" s="68"/>
      <c r="B75" s="50"/>
      <c r="C75" s="50"/>
      <c r="D75" s="19"/>
      <c r="E75" s="58"/>
      <c r="F75" s="59"/>
      <c r="G75" s="59"/>
      <c r="H75" s="94"/>
      <c r="I75" s="59"/>
      <c r="J75" s="19"/>
    </row>
    <row r="76" spans="1:10" x14ac:dyDescent="0.25">
      <c r="A76" s="68"/>
      <c r="B76" s="50"/>
      <c r="C76" s="50"/>
      <c r="D76" s="19"/>
      <c r="E76" s="58"/>
      <c r="F76" s="59"/>
      <c r="G76" s="59"/>
      <c r="H76" s="94"/>
      <c r="I76" s="59"/>
      <c r="J76" s="19"/>
    </row>
    <row r="77" spans="1:10" x14ac:dyDescent="0.25">
      <c r="A77" s="68"/>
      <c r="B77" s="50"/>
      <c r="C77" s="50"/>
      <c r="D77" s="19"/>
      <c r="E77" s="58"/>
      <c r="F77" s="59"/>
      <c r="G77" s="59"/>
      <c r="H77" s="94"/>
      <c r="I77" s="59"/>
      <c r="J77" s="19"/>
    </row>
    <row r="78" spans="1:10" x14ac:dyDescent="0.25">
      <c r="A78" s="68"/>
      <c r="B78" s="50"/>
      <c r="C78" s="50"/>
      <c r="D78" s="19"/>
      <c r="E78" s="58"/>
      <c r="F78" s="59"/>
      <c r="G78" s="59"/>
      <c r="H78" s="94"/>
      <c r="I78" s="59"/>
      <c r="J78" s="19"/>
    </row>
    <row r="79" spans="1:10" x14ac:dyDescent="0.25">
      <c r="A79" s="68"/>
      <c r="B79" s="50"/>
      <c r="C79" s="50"/>
      <c r="D79" s="19"/>
      <c r="E79" s="58"/>
      <c r="F79" s="59"/>
      <c r="G79" s="59"/>
      <c r="H79" s="94"/>
      <c r="I79" s="59"/>
      <c r="J79" s="19"/>
    </row>
    <row r="80" spans="1:10" x14ac:dyDescent="0.25">
      <c r="A80" s="68"/>
      <c r="B80" s="50"/>
      <c r="C80" s="50"/>
      <c r="D80" s="19"/>
      <c r="E80" s="58"/>
      <c r="F80" s="59"/>
      <c r="G80" s="59"/>
      <c r="H80" s="94"/>
      <c r="I80" s="59"/>
      <c r="J80" s="19"/>
    </row>
    <row r="81" spans="1:10" x14ac:dyDescent="0.25">
      <c r="A81" s="68"/>
      <c r="B81" s="50"/>
      <c r="C81" s="50"/>
      <c r="D81" s="19"/>
      <c r="E81" s="58"/>
      <c r="F81" s="59"/>
      <c r="G81" s="59"/>
      <c r="H81" s="94"/>
      <c r="I81" s="59"/>
      <c r="J81" s="19"/>
    </row>
    <row r="82" spans="1:10" x14ac:dyDescent="0.25">
      <c r="A82" s="68"/>
      <c r="B82" s="50"/>
      <c r="C82" s="50"/>
      <c r="D82" s="19"/>
      <c r="E82" s="58"/>
      <c r="F82" s="59"/>
      <c r="G82" s="59"/>
      <c r="H82" s="94"/>
      <c r="I82" s="59"/>
      <c r="J82" s="19"/>
    </row>
    <row r="83" spans="1:10" x14ac:dyDescent="0.25">
      <c r="A83" s="68"/>
      <c r="B83" s="50"/>
      <c r="C83" s="50"/>
      <c r="D83" s="19"/>
      <c r="E83" s="58"/>
      <c r="F83" s="59"/>
      <c r="G83" s="59"/>
      <c r="H83" s="94"/>
      <c r="I83" s="59"/>
      <c r="J83" s="19"/>
    </row>
    <row r="84" spans="1:10" x14ac:dyDescent="0.25">
      <c r="A84" s="68"/>
      <c r="B84" s="50"/>
      <c r="C84" s="50"/>
      <c r="D84" s="19"/>
      <c r="E84" s="58"/>
      <c r="F84" s="59"/>
      <c r="G84" s="59"/>
      <c r="H84" s="94"/>
      <c r="I84" s="59"/>
      <c r="J84" s="19"/>
    </row>
    <row r="85" spans="1:10" x14ac:dyDescent="0.25">
      <c r="A85" s="68"/>
      <c r="B85" s="50"/>
      <c r="C85" s="50"/>
      <c r="D85" s="19"/>
      <c r="E85" s="58"/>
      <c r="F85" s="59"/>
      <c r="G85" s="59"/>
      <c r="H85" s="94"/>
      <c r="I85" s="59"/>
      <c r="J85" s="19"/>
    </row>
    <row r="86" spans="1:10" x14ac:dyDescent="0.25">
      <c r="A86" s="68"/>
      <c r="B86" s="50"/>
      <c r="C86" s="50"/>
      <c r="D86" s="19"/>
      <c r="E86" s="58"/>
      <c r="F86" s="59"/>
      <c r="G86" s="59"/>
      <c r="H86" s="94"/>
      <c r="I86" s="59"/>
      <c r="J86" s="19"/>
    </row>
    <row r="87" spans="1:10" x14ac:dyDescent="0.25">
      <c r="A87" s="68"/>
      <c r="B87" s="50"/>
      <c r="C87" s="50"/>
      <c r="D87" s="19"/>
      <c r="E87" s="58"/>
      <c r="F87" s="59"/>
      <c r="G87" s="59"/>
      <c r="H87" s="94"/>
      <c r="I87" s="59"/>
      <c r="J87" s="19"/>
    </row>
    <row r="88" spans="1:10" x14ac:dyDescent="0.25">
      <c r="A88" s="68"/>
      <c r="B88" s="50"/>
      <c r="C88" s="50"/>
      <c r="D88" s="19"/>
      <c r="E88" s="58"/>
      <c r="F88" s="59"/>
      <c r="G88" s="59"/>
      <c r="H88" s="94"/>
      <c r="I88" s="59"/>
      <c r="J88" s="19"/>
    </row>
    <row r="89" spans="1:10" x14ac:dyDescent="0.25">
      <c r="A89" s="68"/>
      <c r="B89" s="50"/>
      <c r="C89" s="50"/>
      <c r="D89" s="19"/>
      <c r="E89" s="58"/>
      <c r="F89" s="59"/>
      <c r="G89" s="59"/>
      <c r="H89" s="94"/>
      <c r="I89" s="59"/>
      <c r="J89" s="19"/>
    </row>
    <row r="90" spans="1:10" x14ac:dyDescent="0.25">
      <c r="A90" s="68"/>
      <c r="B90" s="50"/>
      <c r="C90" s="50"/>
      <c r="D90" s="19"/>
      <c r="E90" s="58"/>
      <c r="F90" s="59"/>
      <c r="G90" s="59"/>
      <c r="H90" s="94"/>
      <c r="I90" s="59"/>
      <c r="J90" s="19"/>
    </row>
    <row r="91" spans="1:10" x14ac:dyDescent="0.25">
      <c r="A91" s="68"/>
      <c r="B91" s="50"/>
      <c r="C91" s="50"/>
      <c r="D91" s="19"/>
      <c r="E91" s="58"/>
      <c r="F91" s="59"/>
      <c r="G91" s="59"/>
      <c r="H91" s="94"/>
      <c r="I91" s="59"/>
      <c r="J91" s="19"/>
    </row>
    <row r="92" spans="1:10" x14ac:dyDescent="0.25">
      <c r="A92" s="68"/>
      <c r="B92" s="50"/>
      <c r="C92" s="50"/>
      <c r="D92" s="19"/>
      <c r="E92" s="58"/>
      <c r="F92" s="59"/>
      <c r="G92" s="59"/>
      <c r="H92" s="94"/>
      <c r="I92" s="59"/>
      <c r="J92" s="19"/>
    </row>
    <row r="93" spans="1:10" x14ac:dyDescent="0.25">
      <c r="A93" s="68"/>
      <c r="B93" s="50"/>
      <c r="C93" s="50"/>
      <c r="D93" s="19"/>
      <c r="E93" s="58"/>
      <c r="F93" s="59"/>
      <c r="G93" s="59"/>
      <c r="H93" s="94"/>
      <c r="I93" s="59"/>
      <c r="J93" s="19"/>
    </row>
    <row r="94" spans="1:10" x14ac:dyDescent="0.25">
      <c r="A94" s="68"/>
      <c r="B94" s="50"/>
      <c r="C94" s="50"/>
      <c r="D94" s="19"/>
      <c r="E94" s="58"/>
      <c r="F94" s="59"/>
      <c r="G94" s="59"/>
      <c r="H94" s="94"/>
      <c r="I94" s="59"/>
      <c r="J94" s="19"/>
    </row>
    <row r="95" spans="1:10" x14ac:dyDescent="0.25">
      <c r="A95" s="68"/>
      <c r="B95" s="50"/>
      <c r="C95" s="50"/>
      <c r="D95" s="19"/>
      <c r="E95" s="58"/>
      <c r="F95" s="59"/>
      <c r="G95" s="59"/>
      <c r="H95" s="94"/>
      <c r="I95" s="59"/>
      <c r="J95" s="19"/>
    </row>
    <row r="96" spans="1:10" x14ac:dyDescent="0.25">
      <c r="A96" s="68"/>
      <c r="B96" s="50"/>
      <c r="C96" s="50"/>
      <c r="D96" s="19"/>
      <c r="E96" s="58"/>
      <c r="F96" s="59"/>
      <c r="G96" s="59"/>
      <c r="H96" s="94"/>
      <c r="I96" s="59"/>
      <c r="J96" s="19"/>
    </row>
    <row r="97" spans="1:10" x14ac:dyDescent="0.25">
      <c r="A97" s="68"/>
      <c r="B97" s="50"/>
      <c r="C97" s="50"/>
      <c r="D97" s="19"/>
      <c r="E97" s="58"/>
      <c r="F97" s="59"/>
      <c r="G97" s="59"/>
      <c r="H97" s="94"/>
      <c r="I97" s="59"/>
      <c r="J97" s="19"/>
    </row>
    <row r="98" spans="1:10" x14ac:dyDescent="0.25">
      <c r="A98" s="68"/>
      <c r="B98" s="50"/>
      <c r="C98" s="50"/>
      <c r="D98" s="19"/>
      <c r="E98" s="58"/>
      <c r="F98" s="59"/>
      <c r="G98" s="59"/>
      <c r="H98" s="94"/>
      <c r="I98" s="59"/>
      <c r="J98" s="19"/>
    </row>
    <row r="99" spans="1:10" x14ac:dyDescent="0.25">
      <c r="A99" s="68"/>
      <c r="B99" s="50"/>
      <c r="C99" s="50"/>
      <c r="D99" s="19"/>
      <c r="E99" s="58"/>
      <c r="F99" s="59"/>
      <c r="G99" s="59"/>
      <c r="H99" s="94"/>
      <c r="I99" s="59"/>
      <c r="J99" s="19"/>
    </row>
    <row r="100" spans="1:10" x14ac:dyDescent="0.25">
      <c r="A100" s="68"/>
      <c r="B100" s="50"/>
      <c r="C100" s="50"/>
      <c r="D100" s="19"/>
      <c r="E100" s="58"/>
      <c r="F100" s="59"/>
      <c r="G100" s="59"/>
      <c r="H100" s="94"/>
      <c r="I100" s="59"/>
      <c r="J100" s="19"/>
    </row>
    <row r="101" spans="1:10" x14ac:dyDescent="0.25">
      <c r="A101" s="68"/>
      <c r="B101" s="50"/>
      <c r="C101" s="50"/>
      <c r="D101" s="19"/>
      <c r="E101" s="58"/>
      <c r="F101" s="59"/>
      <c r="G101" s="59"/>
      <c r="H101" s="94"/>
      <c r="I101" s="59"/>
      <c r="J101" s="19"/>
    </row>
    <row r="102" spans="1:10" x14ac:dyDescent="0.25">
      <c r="A102" s="68"/>
      <c r="B102" s="50"/>
      <c r="C102" s="50"/>
      <c r="D102" s="19"/>
      <c r="E102" s="58"/>
      <c r="F102" s="59"/>
      <c r="G102" s="59"/>
      <c r="H102" s="94"/>
      <c r="I102" s="59"/>
      <c r="J102" s="19"/>
    </row>
    <row r="103" spans="1:10" x14ac:dyDescent="0.25">
      <c r="A103" s="68"/>
      <c r="B103" s="50"/>
      <c r="C103" s="50"/>
      <c r="D103" s="19"/>
      <c r="E103" s="58"/>
      <c r="F103" s="59"/>
      <c r="G103" s="59"/>
      <c r="H103" s="94"/>
      <c r="I103" s="59"/>
      <c r="J103" s="19"/>
    </row>
    <row r="104" spans="1:10" x14ac:dyDescent="0.25">
      <c r="A104" s="68"/>
      <c r="B104" s="50"/>
      <c r="C104" s="50"/>
      <c r="D104" s="19"/>
      <c r="E104" s="58"/>
      <c r="F104" s="59"/>
      <c r="G104" s="59"/>
      <c r="H104" s="94"/>
      <c r="I104" s="59"/>
      <c r="J104" s="19"/>
    </row>
    <row r="105" spans="1:10" x14ac:dyDescent="0.25">
      <c r="A105" s="68"/>
      <c r="B105" s="50"/>
      <c r="C105" s="50"/>
      <c r="D105" s="19"/>
      <c r="E105" s="58"/>
      <c r="F105" s="59"/>
      <c r="G105" s="59"/>
      <c r="H105" s="94"/>
      <c r="I105" s="59"/>
      <c r="J105" s="19"/>
    </row>
    <row r="106" spans="1:10" x14ac:dyDescent="0.25">
      <c r="A106" s="68"/>
      <c r="B106" s="50"/>
      <c r="C106" s="50"/>
      <c r="D106" s="19"/>
      <c r="E106" s="58"/>
      <c r="F106" s="59"/>
      <c r="G106" s="59"/>
      <c r="H106" s="94"/>
      <c r="I106" s="59"/>
      <c r="J106" s="19"/>
    </row>
    <row r="107" spans="1:10" x14ac:dyDescent="0.25">
      <c r="A107" s="68"/>
      <c r="B107" s="50"/>
      <c r="C107" s="50"/>
      <c r="D107" s="19"/>
      <c r="E107" s="58"/>
      <c r="F107" s="59"/>
      <c r="G107" s="59"/>
      <c r="H107" s="94"/>
      <c r="I107" s="59"/>
      <c r="J107" s="19"/>
    </row>
    <row r="108" spans="1:10" x14ac:dyDescent="0.25">
      <c r="A108" s="68"/>
      <c r="B108" s="50"/>
      <c r="C108" s="50"/>
      <c r="D108" s="19"/>
      <c r="E108" s="58"/>
      <c r="F108" s="59"/>
      <c r="G108" s="59"/>
      <c r="H108" s="94"/>
      <c r="I108" s="59"/>
      <c r="J108" s="19"/>
    </row>
    <row r="109" spans="1:10" x14ac:dyDescent="0.25">
      <c r="A109" s="68"/>
      <c r="B109" s="50"/>
      <c r="C109" s="50"/>
      <c r="D109" s="19"/>
      <c r="E109" s="58"/>
      <c r="F109" s="59"/>
      <c r="G109" s="59"/>
      <c r="H109" s="94"/>
      <c r="I109" s="59"/>
      <c r="J109" s="19"/>
    </row>
    <row r="110" spans="1:10" x14ac:dyDescent="0.25">
      <c r="A110" s="68"/>
      <c r="B110" s="50"/>
      <c r="C110" s="50"/>
      <c r="D110" s="19"/>
      <c r="E110" s="58"/>
      <c r="F110" s="59"/>
      <c r="G110" s="59"/>
      <c r="H110" s="94"/>
      <c r="I110" s="59"/>
      <c r="J110" s="19"/>
    </row>
    <row r="111" spans="1:10" x14ac:dyDescent="0.25">
      <c r="A111" s="68"/>
      <c r="B111" s="50"/>
      <c r="C111" s="50"/>
      <c r="D111" s="19"/>
      <c r="E111" s="58"/>
      <c r="F111" s="59"/>
      <c r="G111" s="59"/>
      <c r="H111" s="94"/>
      <c r="I111" s="59"/>
      <c r="J111" s="19"/>
    </row>
    <row r="112" spans="1:10" x14ac:dyDescent="0.25">
      <c r="A112" s="68"/>
      <c r="B112" s="50"/>
      <c r="C112" s="50"/>
      <c r="D112" s="19"/>
      <c r="E112" s="58"/>
      <c r="F112" s="59"/>
      <c r="G112" s="59"/>
      <c r="H112" s="94"/>
      <c r="I112" s="59"/>
      <c r="J112" s="19"/>
    </row>
    <row r="113" spans="1:10" x14ac:dyDescent="0.25">
      <c r="A113" s="68"/>
      <c r="B113" s="50"/>
      <c r="C113" s="50"/>
      <c r="D113" s="19"/>
      <c r="E113" s="58"/>
      <c r="F113" s="59"/>
      <c r="G113" s="59"/>
      <c r="H113" s="94"/>
      <c r="I113" s="59"/>
      <c r="J113" s="19"/>
    </row>
    <row r="114" spans="1:10" x14ac:dyDescent="0.25">
      <c r="A114" s="68"/>
      <c r="B114" s="50"/>
      <c r="C114" s="50"/>
      <c r="D114" s="19"/>
      <c r="E114" s="58"/>
      <c r="F114" s="59"/>
      <c r="G114" s="59"/>
      <c r="H114" s="94"/>
      <c r="I114" s="59"/>
      <c r="J114" s="19"/>
    </row>
    <row r="115" spans="1:10" x14ac:dyDescent="0.25">
      <c r="A115" s="68"/>
      <c r="B115" s="50"/>
      <c r="C115" s="50"/>
      <c r="D115" s="19"/>
      <c r="E115" s="58"/>
      <c r="F115" s="59"/>
      <c r="G115" s="59"/>
      <c r="H115" s="94"/>
      <c r="I115" s="59"/>
      <c r="J115" s="19"/>
    </row>
    <row r="116" spans="1:10" x14ac:dyDescent="0.25">
      <c r="A116" s="68"/>
      <c r="B116" s="50"/>
      <c r="C116" s="50"/>
      <c r="D116" s="19"/>
      <c r="E116" s="58"/>
      <c r="F116" s="59"/>
      <c r="G116" s="59"/>
      <c r="H116" s="94"/>
      <c r="I116" s="59"/>
      <c r="J116" s="19"/>
    </row>
    <row r="117" spans="1:10" x14ac:dyDescent="0.25">
      <c r="A117" s="68"/>
      <c r="B117" s="50"/>
      <c r="C117" s="50"/>
      <c r="D117" s="19"/>
      <c r="E117" s="58"/>
      <c r="F117" s="59"/>
      <c r="G117" s="59"/>
      <c r="H117" s="94"/>
      <c r="I117" s="59"/>
      <c r="J117" s="19"/>
    </row>
    <row r="118" spans="1:10" x14ac:dyDescent="0.25">
      <c r="A118" s="68"/>
      <c r="B118" s="50"/>
      <c r="C118" s="50"/>
      <c r="D118" s="19"/>
      <c r="E118" s="58"/>
      <c r="F118" s="59"/>
      <c r="G118" s="59"/>
      <c r="H118" s="94"/>
      <c r="I118" s="59"/>
      <c r="J118" s="19"/>
    </row>
    <row r="119" spans="1:10" x14ac:dyDescent="0.25">
      <c r="A119" s="68"/>
      <c r="B119" s="50"/>
      <c r="C119" s="50"/>
      <c r="D119" s="19"/>
      <c r="E119" s="58"/>
      <c r="F119" s="59"/>
      <c r="G119" s="59"/>
      <c r="H119" s="94"/>
      <c r="I119" s="59"/>
      <c r="J119" s="19"/>
    </row>
    <row r="120" spans="1:10" x14ac:dyDescent="0.25">
      <c r="A120" s="68"/>
      <c r="B120" s="50"/>
      <c r="C120" s="50"/>
      <c r="D120" s="19"/>
      <c r="E120" s="58"/>
      <c r="F120" s="59"/>
      <c r="G120" s="59"/>
      <c r="H120" s="94"/>
      <c r="I120" s="59"/>
      <c r="J120" s="19"/>
    </row>
    <row r="121" spans="1:10" x14ac:dyDescent="0.25">
      <c r="A121" s="68"/>
      <c r="B121" s="50"/>
      <c r="C121" s="50"/>
      <c r="D121" s="19"/>
      <c r="E121" s="58"/>
      <c r="F121" s="59"/>
      <c r="G121" s="59"/>
      <c r="H121" s="94"/>
      <c r="I121" s="59"/>
      <c r="J121" s="19"/>
    </row>
    <row r="122" spans="1:10" x14ac:dyDescent="0.25">
      <c r="A122" s="68"/>
      <c r="B122" s="50"/>
      <c r="C122" s="50"/>
      <c r="D122" s="19"/>
      <c r="E122" s="58"/>
      <c r="F122" s="59"/>
      <c r="G122" s="59"/>
      <c r="H122" s="94"/>
      <c r="I122" s="59"/>
      <c r="J122" s="19"/>
    </row>
    <row r="123" spans="1:10" x14ac:dyDescent="0.25">
      <c r="A123" s="68"/>
      <c r="B123" s="50"/>
      <c r="C123" s="50"/>
      <c r="D123" s="19"/>
      <c r="E123" s="58"/>
      <c r="F123" s="59"/>
      <c r="G123" s="59"/>
      <c r="H123" s="94"/>
      <c r="I123" s="59"/>
      <c r="J123" s="19"/>
    </row>
    <row r="124" spans="1:10" x14ac:dyDescent="0.25">
      <c r="A124" s="68"/>
      <c r="B124" s="50"/>
      <c r="C124" s="50"/>
      <c r="D124" s="19"/>
      <c r="E124" s="58"/>
      <c r="F124" s="59"/>
      <c r="G124" s="59"/>
      <c r="H124" s="94"/>
      <c r="I124" s="59"/>
      <c r="J124" s="19"/>
    </row>
    <row r="125" spans="1:10" x14ac:dyDescent="0.25">
      <c r="A125" s="68"/>
      <c r="B125" s="50"/>
      <c r="C125" s="50"/>
      <c r="D125" s="19"/>
      <c r="E125" s="58"/>
      <c r="F125" s="59"/>
      <c r="G125" s="59"/>
      <c r="H125" s="94"/>
      <c r="I125" s="59"/>
      <c r="J125" s="19"/>
    </row>
    <row r="126" spans="1:10" x14ac:dyDescent="0.25">
      <c r="A126" s="68"/>
      <c r="B126" s="50"/>
      <c r="C126" s="50"/>
      <c r="D126" s="19"/>
      <c r="E126" s="58"/>
      <c r="F126" s="59"/>
      <c r="G126" s="59"/>
      <c r="H126" s="94"/>
      <c r="I126" s="59"/>
      <c r="J126" s="19"/>
    </row>
    <row r="127" spans="1:10" x14ac:dyDescent="0.25">
      <c r="A127" s="68"/>
      <c r="B127" s="50"/>
      <c r="C127" s="50"/>
      <c r="D127" s="19"/>
      <c r="E127" s="58"/>
      <c r="F127" s="59"/>
      <c r="G127" s="59"/>
      <c r="H127" s="94"/>
      <c r="I127" s="59"/>
      <c r="J127" s="19"/>
    </row>
    <row r="128" spans="1:10" x14ac:dyDescent="0.25">
      <c r="A128" s="68"/>
      <c r="B128" s="50"/>
      <c r="C128" s="50"/>
      <c r="D128" s="19"/>
      <c r="E128" s="58"/>
      <c r="F128" s="59"/>
      <c r="G128" s="59"/>
      <c r="H128" s="94"/>
      <c r="I128" s="59"/>
      <c r="J128" s="19"/>
    </row>
    <row r="129" spans="1:10" x14ac:dyDescent="0.25">
      <c r="A129" s="68"/>
      <c r="B129" s="50"/>
      <c r="C129" s="50"/>
      <c r="D129" s="19"/>
      <c r="E129" s="58"/>
      <c r="F129" s="59"/>
      <c r="G129" s="59"/>
      <c r="H129" s="94"/>
      <c r="I129" s="59"/>
      <c r="J129" s="19"/>
    </row>
    <row r="130" spans="1:10" x14ac:dyDescent="0.25">
      <c r="A130" s="68"/>
      <c r="B130" s="50"/>
      <c r="C130" s="50"/>
      <c r="D130" s="19"/>
      <c r="E130" s="58"/>
      <c r="F130" s="59"/>
      <c r="G130" s="59"/>
      <c r="H130" s="94"/>
      <c r="I130" s="59"/>
      <c r="J130" s="19"/>
    </row>
    <row r="131" spans="1:10" x14ac:dyDescent="0.25">
      <c r="A131" s="68"/>
      <c r="B131" s="50"/>
      <c r="C131" s="50"/>
      <c r="D131" s="19"/>
      <c r="E131" s="58"/>
      <c r="F131" s="59"/>
      <c r="G131" s="59"/>
      <c r="H131" s="94"/>
      <c r="I131" s="59"/>
      <c r="J131" s="19"/>
    </row>
    <row r="132" spans="1:10" x14ac:dyDescent="0.25">
      <c r="A132" s="68"/>
      <c r="B132" s="50"/>
      <c r="C132" s="50"/>
      <c r="D132" s="19"/>
      <c r="E132" s="58"/>
      <c r="F132" s="59"/>
      <c r="G132" s="59"/>
      <c r="H132" s="94"/>
      <c r="I132" s="59"/>
      <c r="J132" s="19"/>
    </row>
    <row r="133" spans="1:10" x14ac:dyDescent="0.25">
      <c r="A133" s="68"/>
      <c r="B133" s="50"/>
      <c r="C133" s="50"/>
      <c r="D133" s="19"/>
      <c r="E133" s="58"/>
      <c r="F133" s="59"/>
      <c r="G133" s="59"/>
      <c r="H133" s="94"/>
      <c r="I133" s="59"/>
      <c r="J133" s="19"/>
    </row>
    <row r="134" spans="1:10" x14ac:dyDescent="0.25">
      <c r="A134" s="68"/>
      <c r="B134" s="50"/>
      <c r="C134" s="50"/>
      <c r="D134" s="19"/>
      <c r="E134" s="58"/>
      <c r="F134" s="59"/>
      <c r="G134" s="59"/>
      <c r="H134" s="94"/>
      <c r="I134" s="59"/>
      <c r="J134" s="19"/>
    </row>
    <row r="135" spans="1:10" x14ac:dyDescent="0.25">
      <c r="A135" s="68"/>
      <c r="B135" s="50"/>
      <c r="C135" s="50"/>
      <c r="D135" s="19"/>
      <c r="E135" s="58"/>
      <c r="F135" s="59"/>
      <c r="G135" s="59"/>
      <c r="H135" s="94"/>
      <c r="I135" s="59"/>
      <c r="J135" s="19"/>
    </row>
    <row r="136" spans="1:10" x14ac:dyDescent="0.25">
      <c r="A136" s="68"/>
      <c r="B136" s="50"/>
      <c r="C136" s="50"/>
      <c r="D136" s="19"/>
      <c r="E136" s="58"/>
      <c r="F136" s="59"/>
      <c r="G136" s="59"/>
      <c r="H136" s="94"/>
      <c r="I136" s="59"/>
      <c r="J136" s="19"/>
    </row>
    <row r="137" spans="1:10" x14ac:dyDescent="0.25">
      <c r="A137" s="68"/>
      <c r="B137" s="50"/>
      <c r="C137" s="50"/>
      <c r="D137" s="19"/>
      <c r="E137" s="58"/>
      <c r="F137" s="59"/>
      <c r="G137" s="59"/>
      <c r="H137" s="94"/>
      <c r="I137" s="59"/>
      <c r="J137" s="19"/>
    </row>
    <row r="138" spans="1:10" x14ac:dyDescent="0.25">
      <c r="A138" s="68"/>
      <c r="B138" s="50"/>
      <c r="C138" s="50"/>
      <c r="D138" s="19"/>
      <c r="E138" s="58"/>
      <c r="F138" s="59"/>
      <c r="G138" s="59"/>
      <c r="H138" s="94"/>
      <c r="I138" s="59"/>
      <c r="J138" s="19"/>
    </row>
    <row r="139" spans="1:10" x14ac:dyDescent="0.25">
      <c r="A139" s="68"/>
      <c r="B139" s="50"/>
      <c r="C139" s="50"/>
      <c r="D139" s="19"/>
      <c r="E139" s="58"/>
      <c r="F139" s="59"/>
      <c r="G139" s="59"/>
      <c r="H139" s="94"/>
      <c r="I139" s="59"/>
      <c r="J139" s="19"/>
    </row>
    <row r="140" spans="1:10" x14ac:dyDescent="0.25">
      <c r="A140" s="68"/>
      <c r="B140" s="50"/>
      <c r="C140" s="50"/>
      <c r="D140" s="19"/>
      <c r="E140" s="58"/>
      <c r="F140" s="59"/>
      <c r="G140" s="59"/>
      <c r="H140" s="94"/>
      <c r="I140" s="59"/>
      <c r="J140" s="19"/>
    </row>
    <row r="141" spans="1:10" x14ac:dyDescent="0.25">
      <c r="A141" s="68"/>
      <c r="B141" s="50"/>
      <c r="C141" s="50"/>
      <c r="D141" s="19"/>
      <c r="E141" s="58"/>
      <c r="F141" s="59"/>
      <c r="G141" s="59"/>
      <c r="H141" s="94"/>
      <c r="I141" s="59"/>
      <c r="J141" s="19"/>
    </row>
    <row r="142" spans="1:10" x14ac:dyDescent="0.25">
      <c r="A142" s="68"/>
      <c r="B142" s="50"/>
      <c r="C142" s="50"/>
      <c r="D142" s="19"/>
      <c r="E142" s="58"/>
      <c r="F142" s="59"/>
      <c r="G142" s="59"/>
      <c r="H142" s="94"/>
      <c r="I142" s="59"/>
      <c r="J142" s="19"/>
    </row>
    <row r="143" spans="1:10" x14ac:dyDescent="0.25">
      <c r="A143" s="68"/>
      <c r="B143" s="50"/>
      <c r="C143" s="50"/>
      <c r="D143" s="19"/>
      <c r="E143" s="58"/>
      <c r="F143" s="59"/>
      <c r="G143" s="59"/>
      <c r="H143" s="94"/>
      <c r="I143" s="59"/>
      <c r="J143" s="19"/>
    </row>
    <row r="144" spans="1:10" x14ac:dyDescent="0.25">
      <c r="A144" s="68"/>
      <c r="B144" s="50"/>
      <c r="C144" s="50"/>
      <c r="D144" s="19"/>
      <c r="E144" s="58"/>
      <c r="F144" s="59"/>
      <c r="G144" s="59"/>
      <c r="H144" s="94"/>
      <c r="I144" s="59"/>
      <c r="J144" s="19"/>
    </row>
    <row r="145" spans="1:10" x14ac:dyDescent="0.25">
      <c r="A145" s="68"/>
      <c r="B145" s="50"/>
      <c r="C145" s="50"/>
      <c r="D145" s="19"/>
      <c r="E145" s="58"/>
      <c r="F145" s="59"/>
      <c r="G145" s="59"/>
      <c r="H145" s="94"/>
      <c r="I145" s="59"/>
      <c r="J145" s="19"/>
    </row>
    <row r="146" spans="1:10" x14ac:dyDescent="0.25">
      <c r="A146" s="68"/>
      <c r="B146" s="50"/>
      <c r="C146" s="50"/>
      <c r="D146" s="19"/>
      <c r="E146" s="58"/>
      <c r="F146" s="59"/>
      <c r="G146" s="59"/>
      <c r="H146" s="94"/>
      <c r="I146" s="59"/>
      <c r="J146" s="19"/>
    </row>
    <row r="147" spans="1:10" x14ac:dyDescent="0.25">
      <c r="A147" s="68"/>
      <c r="B147" s="50"/>
      <c r="C147" s="50"/>
      <c r="D147" s="19"/>
      <c r="E147" s="58"/>
      <c r="F147" s="59"/>
      <c r="G147" s="59"/>
      <c r="H147" s="94"/>
      <c r="I147" s="59"/>
      <c r="J147" s="19"/>
    </row>
    <row r="148" spans="1:10" x14ac:dyDescent="0.25">
      <c r="A148" s="68"/>
      <c r="B148" s="50"/>
      <c r="C148" s="50"/>
      <c r="D148" s="19"/>
      <c r="E148" s="58"/>
      <c r="F148" s="59"/>
      <c r="G148" s="59"/>
      <c r="H148" s="94"/>
      <c r="I148" s="59"/>
      <c r="J148" s="19"/>
    </row>
    <row r="149" spans="1:10" x14ac:dyDescent="0.25">
      <c r="A149" s="68"/>
      <c r="B149" s="50"/>
      <c r="C149" s="50"/>
      <c r="D149" s="19"/>
      <c r="E149" s="58"/>
      <c r="F149" s="59"/>
      <c r="G149" s="59"/>
      <c r="H149" s="94"/>
      <c r="I149" s="59"/>
      <c r="J149" s="19"/>
    </row>
    <row r="150" spans="1:10" x14ac:dyDescent="0.25">
      <c r="A150" s="68"/>
      <c r="B150" s="50"/>
      <c r="C150" s="50"/>
      <c r="D150" s="19"/>
      <c r="E150" s="58"/>
      <c r="F150" s="59"/>
      <c r="G150" s="59"/>
      <c r="H150" s="94"/>
      <c r="I150" s="59"/>
      <c r="J150" s="19"/>
    </row>
    <row r="151" spans="1:10" x14ac:dyDescent="0.25">
      <c r="A151" s="68"/>
      <c r="B151" s="50"/>
      <c r="C151" s="50"/>
      <c r="D151" s="19"/>
      <c r="E151" s="58"/>
      <c r="F151" s="59"/>
      <c r="G151" s="59"/>
      <c r="H151" s="94"/>
      <c r="I151" s="59"/>
      <c r="J151" s="19"/>
    </row>
    <row r="152" spans="1:10" x14ac:dyDescent="0.25">
      <c r="A152" s="68"/>
      <c r="B152" s="50"/>
      <c r="C152" s="50"/>
      <c r="D152" s="19"/>
      <c r="E152" s="58"/>
      <c r="F152" s="59"/>
      <c r="G152" s="59"/>
      <c r="H152" s="94"/>
      <c r="I152" s="59"/>
      <c r="J152" s="19"/>
    </row>
    <row r="153" spans="1:10" x14ac:dyDescent="0.25">
      <c r="A153" s="68"/>
      <c r="B153" s="50"/>
      <c r="C153" s="50"/>
      <c r="D153" s="19"/>
      <c r="E153" s="58"/>
      <c r="F153" s="59"/>
      <c r="G153" s="59"/>
      <c r="H153" s="94"/>
      <c r="I153" s="59"/>
      <c r="J153" s="19"/>
    </row>
    <row r="154" spans="1:10" x14ac:dyDescent="0.25">
      <c r="A154" s="68"/>
      <c r="B154" s="50"/>
      <c r="C154" s="50"/>
      <c r="D154" s="19"/>
      <c r="E154" s="58"/>
      <c r="F154" s="59"/>
      <c r="G154" s="59"/>
      <c r="H154" s="94"/>
      <c r="I154" s="59"/>
      <c r="J154" s="19"/>
    </row>
    <row r="155" spans="1:10" x14ac:dyDescent="0.25">
      <c r="A155" s="68"/>
      <c r="B155" s="50"/>
      <c r="C155" s="50"/>
      <c r="D155" s="19"/>
      <c r="E155" s="58"/>
      <c r="F155" s="59"/>
      <c r="G155" s="59"/>
      <c r="H155" s="94"/>
      <c r="I155" s="59"/>
      <c r="J155" s="19"/>
    </row>
    <row r="156" spans="1:10" x14ac:dyDescent="0.25">
      <c r="A156" s="68"/>
      <c r="B156" s="50"/>
      <c r="C156" s="50"/>
      <c r="D156" s="19"/>
      <c r="E156" s="58"/>
      <c r="F156" s="59"/>
      <c r="G156" s="59"/>
      <c r="H156" s="94"/>
      <c r="I156" s="59"/>
      <c r="J156" s="19"/>
    </row>
    <row r="157" spans="1:10" x14ac:dyDescent="0.25">
      <c r="A157" s="68"/>
      <c r="B157" s="50"/>
      <c r="C157" s="50"/>
      <c r="D157" s="19"/>
      <c r="E157" s="58"/>
      <c r="F157" s="59"/>
      <c r="G157" s="59"/>
      <c r="H157" s="94"/>
      <c r="I157" s="59"/>
      <c r="J157" s="19"/>
    </row>
    <row r="158" spans="1:10" x14ac:dyDescent="0.25">
      <c r="A158" s="68"/>
      <c r="B158" s="50"/>
      <c r="C158" s="50"/>
      <c r="D158" s="19"/>
      <c r="E158" s="58"/>
      <c r="F158" s="59"/>
      <c r="G158" s="59"/>
      <c r="H158" s="94"/>
      <c r="I158" s="59"/>
      <c r="J158" s="19"/>
    </row>
    <row r="159" spans="1:10" x14ac:dyDescent="0.25">
      <c r="A159" s="68"/>
      <c r="B159" s="50"/>
      <c r="C159" s="50"/>
      <c r="D159" s="19"/>
      <c r="E159" s="58"/>
      <c r="F159" s="59"/>
      <c r="G159" s="59"/>
      <c r="H159" s="94"/>
      <c r="I159" s="59"/>
      <c r="J159" s="19"/>
    </row>
    <row r="160" spans="1:10" x14ac:dyDescent="0.25">
      <c r="A160" s="68"/>
      <c r="B160" s="50"/>
      <c r="C160" s="50"/>
      <c r="D160" s="19"/>
      <c r="E160" s="58"/>
      <c r="F160" s="59"/>
      <c r="G160" s="59"/>
      <c r="H160" s="94"/>
      <c r="I160" s="59"/>
      <c r="J160" s="19"/>
    </row>
    <row r="161" spans="1:10" x14ac:dyDescent="0.25">
      <c r="A161" s="68"/>
      <c r="B161" s="50"/>
      <c r="C161" s="50"/>
      <c r="D161" s="19"/>
      <c r="E161" s="58"/>
      <c r="F161" s="59"/>
      <c r="G161" s="59"/>
      <c r="H161" s="94"/>
      <c r="I161" s="59"/>
      <c r="J161" s="19"/>
    </row>
    <row r="162" spans="1:10" x14ac:dyDescent="0.25">
      <c r="A162" s="68"/>
      <c r="B162" s="50"/>
      <c r="C162" s="50"/>
      <c r="D162" s="19"/>
      <c r="E162" s="58"/>
      <c r="F162" s="59"/>
      <c r="G162" s="59"/>
      <c r="H162" s="94"/>
      <c r="I162" s="59"/>
      <c r="J162" s="19"/>
    </row>
    <row r="163" spans="1:10" x14ac:dyDescent="0.25">
      <c r="A163" s="68"/>
      <c r="B163" s="50"/>
      <c r="C163" s="50"/>
      <c r="D163" s="19"/>
      <c r="E163" s="58"/>
      <c r="F163" s="59"/>
      <c r="G163" s="59"/>
      <c r="H163" s="94"/>
      <c r="I163" s="59"/>
      <c r="J163" s="19"/>
    </row>
    <row r="164" spans="1:10" x14ac:dyDescent="0.25">
      <c r="A164" s="68"/>
      <c r="B164" s="50"/>
      <c r="C164" s="50"/>
      <c r="D164" s="19"/>
      <c r="E164" s="58"/>
      <c r="F164" s="59"/>
      <c r="G164" s="59"/>
      <c r="H164" s="94"/>
      <c r="I164" s="59"/>
      <c r="J164" s="19"/>
    </row>
    <row r="165" spans="1:10" x14ac:dyDescent="0.25">
      <c r="A165" s="68"/>
      <c r="B165" s="50"/>
      <c r="C165" s="50"/>
      <c r="D165" s="19"/>
      <c r="E165" s="58"/>
      <c r="F165" s="59"/>
      <c r="G165" s="59"/>
      <c r="H165" s="94"/>
      <c r="I165" s="59"/>
      <c r="J165" s="19"/>
    </row>
    <row r="166" spans="1:10" x14ac:dyDescent="0.25">
      <c r="A166" s="68"/>
      <c r="B166" s="50"/>
      <c r="C166" s="50"/>
      <c r="D166" s="19"/>
      <c r="E166" s="58"/>
      <c r="F166" s="59"/>
      <c r="G166" s="59"/>
      <c r="H166" s="94"/>
      <c r="I166" s="59"/>
      <c r="J166" s="19"/>
    </row>
    <row r="167" spans="1:10" x14ac:dyDescent="0.25">
      <c r="A167" s="68"/>
      <c r="B167" s="50"/>
      <c r="C167" s="50"/>
      <c r="D167" s="19"/>
      <c r="E167" s="58"/>
      <c r="F167" s="59"/>
      <c r="G167" s="59"/>
      <c r="H167" s="94"/>
      <c r="I167" s="59"/>
      <c r="J167" s="19"/>
    </row>
    <row r="168" spans="1:10" x14ac:dyDescent="0.25">
      <c r="A168" s="68"/>
      <c r="B168" s="50"/>
      <c r="C168" s="50"/>
      <c r="D168" s="19"/>
      <c r="E168" s="58"/>
      <c r="F168" s="59"/>
      <c r="G168" s="59"/>
      <c r="H168" s="94"/>
      <c r="I168" s="59"/>
      <c r="J168" s="19"/>
    </row>
    <row r="169" spans="1:10" x14ac:dyDescent="0.25">
      <c r="A169" s="68"/>
      <c r="B169" s="50"/>
      <c r="C169" s="50"/>
      <c r="D169" s="19"/>
      <c r="E169" s="58"/>
      <c r="F169" s="59"/>
      <c r="G169" s="59"/>
      <c r="H169" s="94"/>
      <c r="I169" s="59"/>
      <c r="J169" s="19"/>
    </row>
    <row r="170" spans="1:10" x14ac:dyDescent="0.25">
      <c r="A170" s="68"/>
      <c r="B170" s="50"/>
      <c r="C170" s="50"/>
      <c r="D170" s="19"/>
      <c r="E170" s="58"/>
      <c r="F170" s="59"/>
      <c r="G170" s="59"/>
      <c r="H170" s="94"/>
      <c r="I170" s="59"/>
      <c r="J170" s="19"/>
    </row>
    <row r="171" spans="1:10" x14ac:dyDescent="0.25">
      <c r="A171" s="68"/>
      <c r="B171" s="50"/>
      <c r="C171" s="50"/>
      <c r="D171" s="19"/>
      <c r="E171" s="58"/>
      <c r="F171" s="59"/>
      <c r="G171" s="59"/>
      <c r="H171" s="94"/>
      <c r="I171" s="59"/>
      <c r="J171" s="19"/>
    </row>
    <row r="172" spans="1:10" x14ac:dyDescent="0.25">
      <c r="A172" s="68"/>
      <c r="B172" s="50"/>
      <c r="C172" s="50"/>
      <c r="D172" s="19"/>
      <c r="E172" s="58"/>
      <c r="F172" s="59"/>
      <c r="G172" s="59"/>
      <c r="H172" s="94"/>
      <c r="I172" s="59"/>
      <c r="J172" s="19"/>
    </row>
    <row r="173" spans="1:10" x14ac:dyDescent="0.25">
      <c r="A173" s="68"/>
      <c r="B173" s="50"/>
      <c r="C173" s="50"/>
      <c r="D173" s="19"/>
      <c r="E173" s="58"/>
      <c r="F173" s="59"/>
      <c r="G173" s="59"/>
      <c r="H173" s="94"/>
      <c r="I173" s="59"/>
      <c r="J173" s="19"/>
    </row>
    <row r="174" spans="1:10" x14ac:dyDescent="0.25">
      <c r="A174" s="68"/>
      <c r="B174" s="50"/>
      <c r="C174" s="50"/>
      <c r="D174" s="19"/>
      <c r="E174" s="58"/>
      <c r="F174" s="59"/>
      <c r="G174" s="59"/>
      <c r="H174" s="94"/>
      <c r="I174" s="59"/>
      <c r="J174" s="19"/>
    </row>
    <row r="175" spans="1:10" x14ac:dyDescent="0.25">
      <c r="A175" s="68"/>
      <c r="B175" s="50"/>
      <c r="C175" s="50"/>
      <c r="D175" s="19"/>
      <c r="E175" s="58"/>
      <c r="F175" s="59"/>
      <c r="G175" s="59"/>
      <c r="H175" s="94"/>
      <c r="I175" s="59"/>
      <c r="J175" s="19"/>
    </row>
    <row r="176" spans="1:10" x14ac:dyDescent="0.25">
      <c r="A176" s="68"/>
      <c r="B176" s="50"/>
      <c r="C176" s="50"/>
      <c r="D176" s="19"/>
      <c r="E176" s="58"/>
      <c r="F176" s="59"/>
      <c r="G176" s="59"/>
      <c r="H176" s="94"/>
      <c r="I176" s="59"/>
      <c r="J176" s="19"/>
    </row>
    <row r="177" spans="1:10" x14ac:dyDescent="0.25">
      <c r="A177" s="68"/>
      <c r="B177" s="50"/>
      <c r="C177" s="50"/>
      <c r="D177" s="19"/>
      <c r="E177" s="58"/>
      <c r="F177" s="59"/>
      <c r="G177" s="59"/>
      <c r="H177" s="94"/>
      <c r="I177" s="59"/>
      <c r="J177" s="19"/>
    </row>
    <row r="178" spans="1:10" x14ac:dyDescent="0.25">
      <c r="A178" s="68"/>
      <c r="B178" s="50"/>
      <c r="C178" s="50"/>
      <c r="D178" s="19"/>
      <c r="E178" s="58"/>
      <c r="F178" s="59"/>
      <c r="G178" s="59"/>
      <c r="H178" s="94"/>
      <c r="I178" s="59"/>
      <c r="J178" s="19"/>
    </row>
    <row r="179" spans="1:10" x14ac:dyDescent="0.25">
      <c r="A179" s="68"/>
      <c r="B179" s="50"/>
      <c r="C179" s="50"/>
      <c r="D179" s="19"/>
      <c r="E179" s="58"/>
      <c r="F179" s="59"/>
      <c r="G179" s="59"/>
      <c r="H179" s="94"/>
      <c r="I179" s="59"/>
      <c r="J179" s="19"/>
    </row>
    <row r="180" spans="1:10" x14ac:dyDescent="0.25">
      <c r="A180" s="68"/>
      <c r="B180" s="50"/>
      <c r="C180" s="50"/>
      <c r="D180" s="19"/>
      <c r="E180" s="58"/>
      <c r="F180" s="59"/>
      <c r="G180" s="59"/>
      <c r="H180" s="94"/>
      <c r="I180" s="59"/>
      <c r="J180" s="19"/>
    </row>
    <row r="181" spans="1:10" x14ac:dyDescent="0.25">
      <c r="A181" s="68"/>
      <c r="B181" s="50"/>
      <c r="C181" s="50"/>
      <c r="D181" s="19"/>
      <c r="E181" s="58"/>
      <c r="F181" s="59"/>
      <c r="G181" s="59"/>
      <c r="H181" s="94"/>
      <c r="I181" s="59"/>
      <c r="J181" s="19"/>
    </row>
    <row r="182" spans="1:10" x14ac:dyDescent="0.25">
      <c r="A182" s="68"/>
      <c r="B182" s="50"/>
      <c r="C182" s="50"/>
      <c r="D182" s="19"/>
      <c r="E182" s="58"/>
      <c r="F182" s="59"/>
      <c r="G182" s="59"/>
      <c r="H182" s="94"/>
      <c r="I182" s="59"/>
      <c r="J182" s="19"/>
    </row>
    <row r="183" spans="1:10" x14ac:dyDescent="0.25">
      <c r="A183" s="68"/>
      <c r="B183" s="50"/>
      <c r="C183" s="50"/>
      <c r="D183" s="19"/>
      <c r="E183" s="58"/>
      <c r="F183" s="59"/>
      <c r="G183" s="59"/>
      <c r="H183" s="94"/>
      <c r="I183" s="59"/>
      <c r="J183" s="19"/>
    </row>
    <row r="184" spans="1:10" x14ac:dyDescent="0.25">
      <c r="A184" s="68"/>
      <c r="B184" s="50"/>
      <c r="C184" s="50"/>
      <c r="D184" s="19"/>
      <c r="E184" s="58"/>
      <c r="F184" s="59"/>
      <c r="G184" s="59"/>
      <c r="H184" s="94"/>
      <c r="I184" s="59"/>
      <c r="J184" s="19"/>
    </row>
    <row r="185" spans="1:10" x14ac:dyDescent="0.25">
      <c r="A185" s="68"/>
      <c r="B185" s="50"/>
      <c r="C185" s="50"/>
      <c r="D185" s="19"/>
      <c r="E185" s="58"/>
      <c r="F185" s="59"/>
      <c r="G185" s="59"/>
      <c r="H185" s="94"/>
      <c r="I185" s="59"/>
      <c r="J185" s="19"/>
    </row>
    <row r="186" spans="1:10" x14ac:dyDescent="0.25">
      <c r="A186" s="68"/>
      <c r="B186" s="50"/>
      <c r="C186" s="50"/>
      <c r="D186" s="19"/>
      <c r="E186" s="58"/>
      <c r="F186" s="59"/>
      <c r="G186" s="59"/>
      <c r="H186" s="94"/>
      <c r="I186" s="59"/>
      <c r="J186" s="19"/>
    </row>
    <row r="187" spans="1:10" x14ac:dyDescent="0.25">
      <c r="A187" s="68"/>
      <c r="B187" s="50"/>
      <c r="C187" s="50"/>
      <c r="D187" s="19"/>
      <c r="E187" s="58"/>
      <c r="F187" s="59"/>
      <c r="G187" s="59"/>
      <c r="H187" s="94"/>
      <c r="I187" s="59"/>
      <c r="J187" s="19"/>
    </row>
    <row r="188" spans="1:10" x14ac:dyDescent="0.25">
      <c r="A188" s="68"/>
      <c r="B188" s="50"/>
      <c r="C188" s="50"/>
      <c r="D188" s="19"/>
      <c r="E188" s="58"/>
      <c r="F188" s="59"/>
      <c r="G188" s="59"/>
      <c r="H188" s="94"/>
      <c r="I188" s="59"/>
      <c r="J188" s="19"/>
    </row>
    <row r="189" spans="1:10" x14ac:dyDescent="0.25">
      <c r="A189" s="68"/>
      <c r="B189" s="50"/>
      <c r="C189" s="50"/>
      <c r="D189" s="19"/>
      <c r="E189" s="58"/>
      <c r="F189" s="59"/>
      <c r="G189" s="59"/>
      <c r="H189" s="94"/>
      <c r="I189" s="59"/>
      <c r="J189" s="19"/>
    </row>
    <row r="190" spans="1:10" x14ac:dyDescent="0.25">
      <c r="A190" s="68"/>
      <c r="B190" s="50"/>
      <c r="C190" s="50"/>
      <c r="D190" s="19"/>
      <c r="E190" s="58"/>
      <c r="F190" s="59"/>
      <c r="G190" s="59"/>
      <c r="H190" s="94"/>
      <c r="I190" s="59"/>
      <c r="J190" s="19"/>
    </row>
    <row r="191" spans="1:10" x14ac:dyDescent="0.25">
      <c r="A191" s="68"/>
      <c r="B191" s="50"/>
      <c r="C191" s="50"/>
      <c r="D191" s="19"/>
      <c r="E191" s="58"/>
      <c r="F191" s="59"/>
      <c r="G191" s="59"/>
      <c r="H191" s="94"/>
      <c r="I191" s="59"/>
      <c r="J191" s="19"/>
    </row>
    <row r="192" spans="1:10" x14ac:dyDescent="0.25">
      <c r="A192" s="68"/>
      <c r="B192" s="50"/>
      <c r="C192" s="50"/>
      <c r="D192" s="19"/>
      <c r="E192" s="58"/>
      <c r="F192" s="59"/>
      <c r="G192" s="59"/>
      <c r="H192" s="94"/>
      <c r="I192" s="59"/>
      <c r="J192" s="19"/>
    </row>
    <row r="193" spans="1:10" x14ac:dyDescent="0.25">
      <c r="A193" s="68"/>
      <c r="B193" s="50"/>
      <c r="C193" s="50"/>
      <c r="D193" s="19"/>
      <c r="E193" s="58"/>
      <c r="F193" s="59"/>
      <c r="G193" s="59"/>
      <c r="H193" s="94"/>
      <c r="I193" s="59"/>
      <c r="J193" s="19"/>
    </row>
    <row r="194" spans="1:10" x14ac:dyDescent="0.25">
      <c r="A194" s="68"/>
      <c r="B194" s="50"/>
      <c r="C194" s="50"/>
      <c r="D194" s="19"/>
      <c r="E194" s="58"/>
      <c r="F194" s="59"/>
      <c r="G194" s="59"/>
      <c r="H194" s="94"/>
      <c r="I194" s="59"/>
      <c r="J194" s="19"/>
    </row>
    <row r="195" spans="1:10" x14ac:dyDescent="0.25">
      <c r="A195" s="68"/>
      <c r="B195" s="50"/>
      <c r="C195" s="50"/>
      <c r="D195" s="19"/>
      <c r="E195" s="58"/>
      <c r="F195" s="59"/>
      <c r="G195" s="59"/>
      <c r="H195" s="94"/>
      <c r="I195" s="59"/>
      <c r="J195" s="19"/>
    </row>
    <row r="196" spans="1:10" x14ac:dyDescent="0.25">
      <c r="A196" s="68"/>
      <c r="B196" s="50"/>
      <c r="C196" s="50"/>
      <c r="D196" s="19"/>
      <c r="E196" s="58"/>
      <c r="F196" s="59"/>
      <c r="G196" s="59"/>
      <c r="H196" s="94"/>
      <c r="I196" s="59"/>
      <c r="J196" s="19"/>
    </row>
    <row r="197" spans="1:10" x14ac:dyDescent="0.25">
      <c r="A197" s="68"/>
      <c r="B197" s="50"/>
      <c r="C197" s="50"/>
      <c r="D197" s="19"/>
      <c r="E197" s="58"/>
      <c r="F197" s="59"/>
      <c r="G197" s="59"/>
      <c r="H197" s="94"/>
      <c r="I197" s="59"/>
      <c r="J197" s="19"/>
    </row>
    <row r="198" spans="1:10" x14ac:dyDescent="0.25">
      <c r="A198" s="68"/>
      <c r="B198" s="50"/>
      <c r="C198" s="50"/>
      <c r="D198" s="19"/>
      <c r="E198" s="58"/>
      <c r="F198" s="59"/>
      <c r="G198" s="59"/>
      <c r="H198" s="94"/>
      <c r="I198" s="59"/>
      <c r="J198" s="19"/>
    </row>
    <row r="199" spans="1:10" x14ac:dyDescent="0.25">
      <c r="A199" s="68"/>
      <c r="B199" s="50"/>
      <c r="C199" s="50"/>
      <c r="D199" s="19"/>
      <c r="E199" s="58"/>
      <c r="F199" s="59"/>
      <c r="G199" s="59"/>
      <c r="H199" s="94"/>
      <c r="I199" s="59"/>
      <c r="J199" s="19"/>
    </row>
    <row r="200" spans="1:10" x14ac:dyDescent="0.25">
      <c r="A200" s="68"/>
      <c r="B200" s="50"/>
      <c r="C200" s="50"/>
      <c r="D200" s="19"/>
      <c r="E200" s="58"/>
      <c r="F200" s="59"/>
      <c r="G200" s="59"/>
      <c r="H200" s="94"/>
      <c r="I200" s="59"/>
      <c r="J200" s="19"/>
    </row>
    <row r="201" spans="1:10" x14ac:dyDescent="0.25">
      <c r="A201" s="68"/>
      <c r="B201" s="50"/>
      <c r="C201" s="50"/>
      <c r="D201" s="19"/>
      <c r="E201" s="58"/>
      <c r="F201" s="59"/>
      <c r="G201" s="59"/>
      <c r="H201" s="94"/>
      <c r="I201" s="59"/>
      <c r="J201" s="19"/>
    </row>
    <row r="202" spans="1:10" x14ac:dyDescent="0.25">
      <c r="A202" s="68"/>
      <c r="B202" s="50"/>
      <c r="C202" s="50"/>
      <c r="D202" s="19"/>
      <c r="E202" s="58"/>
      <c r="F202" s="59"/>
      <c r="G202" s="59"/>
      <c r="H202" s="94"/>
      <c r="I202" s="59"/>
      <c r="J202" s="19"/>
    </row>
    <row r="203" spans="1:10" x14ac:dyDescent="0.25">
      <c r="A203" s="68"/>
      <c r="B203" s="50"/>
      <c r="C203" s="50"/>
      <c r="D203" s="19"/>
      <c r="E203" s="58"/>
      <c r="F203" s="59"/>
      <c r="G203" s="59"/>
      <c r="H203" s="94"/>
      <c r="I203" s="59"/>
      <c r="J203" s="19"/>
    </row>
    <row r="204" spans="1:10" x14ac:dyDescent="0.25">
      <c r="A204" s="68"/>
      <c r="B204" s="50"/>
      <c r="C204" s="50"/>
      <c r="D204" s="19"/>
      <c r="E204" s="58"/>
      <c r="F204" s="59"/>
      <c r="G204" s="59"/>
      <c r="H204" s="94"/>
      <c r="I204" s="59"/>
      <c r="J204" s="19"/>
    </row>
    <row r="205" spans="1:10" x14ac:dyDescent="0.25">
      <c r="A205" s="68"/>
      <c r="B205" s="50"/>
      <c r="C205" s="50"/>
      <c r="D205" s="19"/>
      <c r="E205" s="58"/>
      <c r="F205" s="59"/>
      <c r="G205" s="59"/>
      <c r="H205" s="94"/>
      <c r="I205" s="59"/>
      <c r="J205" s="19"/>
    </row>
    <row r="206" spans="1:10" x14ac:dyDescent="0.25">
      <c r="A206" s="68"/>
      <c r="B206" s="50"/>
      <c r="C206" s="50"/>
      <c r="D206" s="19"/>
      <c r="E206" s="58"/>
      <c r="F206" s="59"/>
      <c r="G206" s="59"/>
      <c r="H206" s="94"/>
      <c r="I206" s="59"/>
      <c r="J206" s="19"/>
    </row>
    <row r="207" spans="1:10" x14ac:dyDescent="0.25">
      <c r="A207" s="68"/>
      <c r="B207" s="50"/>
      <c r="C207" s="50"/>
      <c r="D207" s="19"/>
      <c r="E207" s="58"/>
      <c r="F207" s="59"/>
      <c r="G207" s="59"/>
      <c r="H207" s="94"/>
      <c r="I207" s="59"/>
      <c r="J207" s="19"/>
    </row>
    <row r="208" spans="1:10" x14ac:dyDescent="0.25">
      <c r="A208" s="68"/>
      <c r="B208" s="50"/>
      <c r="C208" s="50"/>
      <c r="D208" s="19"/>
      <c r="E208" s="58"/>
      <c r="F208" s="59"/>
      <c r="G208" s="59"/>
      <c r="H208" s="94"/>
      <c r="I208" s="59"/>
      <c r="J208" s="19"/>
    </row>
    <row r="209" spans="1:10" x14ac:dyDescent="0.25">
      <c r="A209" s="68"/>
      <c r="B209" s="50"/>
      <c r="C209" s="50"/>
      <c r="D209" s="19"/>
      <c r="E209" s="58"/>
      <c r="F209" s="59"/>
      <c r="G209" s="59"/>
      <c r="H209" s="94"/>
      <c r="I209" s="59"/>
      <c r="J209" s="19"/>
    </row>
    <row r="210" spans="1:10" x14ac:dyDescent="0.25">
      <c r="A210" s="68"/>
      <c r="B210" s="50"/>
      <c r="C210" s="50"/>
      <c r="D210" s="19"/>
      <c r="E210" s="58"/>
      <c r="F210" s="59"/>
      <c r="G210" s="59"/>
      <c r="H210" s="94"/>
      <c r="I210" s="59"/>
      <c r="J210" s="19"/>
    </row>
    <row r="211" spans="1:10" x14ac:dyDescent="0.25">
      <c r="A211" s="68"/>
      <c r="B211" s="50"/>
      <c r="C211" s="50"/>
      <c r="D211" s="19"/>
      <c r="E211" s="58"/>
      <c r="F211" s="59"/>
      <c r="G211" s="59"/>
      <c r="H211" s="94"/>
      <c r="I211" s="59"/>
      <c r="J211" s="19"/>
    </row>
    <row r="212" spans="1:10" x14ac:dyDescent="0.25">
      <c r="A212" s="68"/>
      <c r="B212" s="50"/>
      <c r="C212" s="50"/>
      <c r="D212" s="19"/>
      <c r="E212" s="58"/>
      <c r="F212" s="59"/>
      <c r="G212" s="59"/>
      <c r="H212" s="94"/>
      <c r="I212" s="59"/>
      <c r="J212" s="19"/>
    </row>
    <row r="213" spans="1:10" x14ac:dyDescent="0.25">
      <c r="A213" s="68"/>
      <c r="B213" s="50"/>
      <c r="C213" s="50"/>
      <c r="D213" s="19"/>
      <c r="E213" s="58"/>
      <c r="F213" s="59"/>
      <c r="G213" s="59"/>
      <c r="H213" s="94"/>
      <c r="I213" s="59"/>
      <c r="J213" s="19"/>
    </row>
    <row r="214" spans="1:10" x14ac:dyDescent="0.25">
      <c r="A214" s="68"/>
      <c r="B214" s="50"/>
      <c r="C214" s="50"/>
      <c r="D214" s="19"/>
      <c r="E214" s="58"/>
      <c r="F214" s="59"/>
      <c r="G214" s="59"/>
      <c r="H214" s="94"/>
      <c r="I214" s="59"/>
      <c r="J214" s="19"/>
    </row>
    <row r="215" spans="1:10" x14ac:dyDescent="0.25">
      <c r="A215" s="68"/>
      <c r="B215" s="50"/>
      <c r="C215" s="50"/>
      <c r="D215" s="19"/>
      <c r="E215" s="58"/>
      <c r="F215" s="59"/>
      <c r="G215" s="59"/>
      <c r="H215" s="94"/>
      <c r="I215" s="59"/>
      <c r="J215" s="19"/>
    </row>
    <row r="216" spans="1:10" x14ac:dyDescent="0.25">
      <c r="A216" s="68"/>
      <c r="B216" s="50"/>
      <c r="C216" s="50"/>
      <c r="D216" s="19"/>
      <c r="E216" s="58"/>
      <c r="F216" s="59"/>
      <c r="G216" s="59"/>
      <c r="H216" s="94"/>
      <c r="I216" s="59"/>
      <c r="J216" s="19"/>
    </row>
    <row r="217" spans="1:10" x14ac:dyDescent="0.25">
      <c r="A217" s="68"/>
      <c r="B217" s="50"/>
      <c r="C217" s="50"/>
      <c r="D217" s="19"/>
      <c r="E217" s="58"/>
      <c r="F217" s="59"/>
      <c r="G217" s="59"/>
      <c r="H217" s="94"/>
      <c r="I217" s="59"/>
      <c r="J217" s="19"/>
    </row>
    <row r="218" spans="1:10" x14ac:dyDescent="0.25">
      <c r="A218" s="68"/>
      <c r="B218" s="50"/>
      <c r="C218" s="50"/>
      <c r="D218" s="19"/>
      <c r="E218" s="58"/>
      <c r="F218" s="59"/>
      <c r="G218" s="59"/>
      <c r="H218" s="94"/>
      <c r="I218" s="59"/>
      <c r="J218" s="19"/>
    </row>
    <row r="219" spans="1:10" x14ac:dyDescent="0.25">
      <c r="A219" s="68"/>
      <c r="B219" s="50"/>
      <c r="C219" s="50"/>
      <c r="D219" s="19"/>
      <c r="E219" s="58"/>
      <c r="F219" s="59"/>
      <c r="G219" s="59"/>
      <c r="H219" s="94"/>
      <c r="I219" s="59"/>
      <c r="J219" s="19"/>
    </row>
    <row r="220" spans="1:10" x14ac:dyDescent="0.25">
      <c r="A220" s="68"/>
      <c r="B220" s="50"/>
      <c r="C220" s="50"/>
      <c r="D220" s="19"/>
      <c r="E220" s="58"/>
      <c r="F220" s="59"/>
      <c r="G220" s="59"/>
      <c r="H220" s="94"/>
      <c r="I220" s="59"/>
      <c r="J220" s="19"/>
    </row>
    <row r="221" spans="1:10" x14ac:dyDescent="0.25">
      <c r="A221" s="68"/>
      <c r="B221" s="50"/>
      <c r="C221" s="50"/>
      <c r="D221" s="19"/>
      <c r="E221" s="58"/>
      <c r="F221" s="59"/>
      <c r="G221" s="59"/>
      <c r="H221" s="94"/>
      <c r="I221" s="59"/>
      <c r="J221" s="19"/>
    </row>
    <row r="222" spans="1:10" x14ac:dyDescent="0.25">
      <c r="A222" s="68"/>
      <c r="B222" s="50"/>
      <c r="C222" s="50"/>
      <c r="D222" s="19"/>
      <c r="E222" s="58"/>
      <c r="F222" s="59"/>
      <c r="G222" s="59"/>
      <c r="H222" s="94"/>
      <c r="I222" s="59"/>
      <c r="J222" s="19"/>
    </row>
    <row r="223" spans="1:10" x14ac:dyDescent="0.25">
      <c r="A223" s="68"/>
      <c r="B223" s="50"/>
      <c r="C223" s="50"/>
      <c r="D223" s="19"/>
      <c r="E223" s="58"/>
      <c r="F223" s="59"/>
      <c r="G223" s="59"/>
      <c r="H223" s="94"/>
      <c r="I223" s="59"/>
      <c r="J223" s="19"/>
    </row>
    <row r="224" spans="1:10" x14ac:dyDescent="0.25">
      <c r="A224" s="68"/>
      <c r="B224" s="50"/>
      <c r="C224" s="50"/>
      <c r="D224" s="19"/>
      <c r="E224" s="58"/>
      <c r="F224" s="59"/>
      <c r="G224" s="59"/>
      <c r="H224" s="94"/>
      <c r="I224" s="59"/>
      <c r="J224" s="19"/>
    </row>
    <row r="225" spans="1:10" x14ac:dyDescent="0.25">
      <c r="A225" s="68"/>
      <c r="B225" s="50"/>
      <c r="C225" s="50"/>
      <c r="D225" s="19"/>
      <c r="E225" s="58"/>
      <c r="F225" s="59"/>
      <c r="G225" s="59"/>
      <c r="H225" s="94"/>
      <c r="I225" s="59"/>
      <c r="J225" s="19"/>
    </row>
    <row r="226" spans="1:10" x14ac:dyDescent="0.25">
      <c r="A226" s="68"/>
      <c r="B226" s="50"/>
      <c r="C226" s="50"/>
      <c r="D226" s="19"/>
      <c r="E226" s="58"/>
      <c r="F226" s="59"/>
      <c r="G226" s="59"/>
      <c r="H226" s="94"/>
      <c r="I226" s="59"/>
      <c r="J226" s="19"/>
    </row>
    <row r="227" spans="1:10" x14ac:dyDescent="0.25">
      <c r="A227" s="68"/>
      <c r="B227" s="50"/>
      <c r="C227" s="50"/>
      <c r="D227" s="19"/>
      <c r="E227" s="58"/>
      <c r="F227" s="59"/>
      <c r="G227" s="59"/>
      <c r="H227" s="94"/>
      <c r="I227" s="59"/>
      <c r="J227" s="19"/>
    </row>
    <row r="228" spans="1:10" x14ac:dyDescent="0.25">
      <c r="A228" s="68"/>
      <c r="B228" s="50"/>
      <c r="C228" s="50"/>
      <c r="D228" s="19"/>
      <c r="E228" s="58"/>
      <c r="F228" s="59"/>
      <c r="G228" s="59"/>
      <c r="H228" s="94"/>
      <c r="I228" s="59"/>
      <c r="J228" s="19"/>
    </row>
    <row r="229" spans="1:10" x14ac:dyDescent="0.25">
      <c r="A229" s="68"/>
      <c r="B229" s="50"/>
      <c r="C229" s="50"/>
      <c r="D229" s="19"/>
      <c r="E229" s="58"/>
      <c r="F229" s="59"/>
      <c r="G229" s="59"/>
      <c r="H229" s="94"/>
      <c r="I229" s="59"/>
      <c r="J229" s="19"/>
    </row>
    <row r="230" spans="1:10" x14ac:dyDescent="0.25">
      <c r="A230" s="68"/>
      <c r="B230" s="50"/>
      <c r="C230" s="50"/>
      <c r="D230" s="19"/>
      <c r="E230" s="58"/>
      <c r="F230" s="59"/>
      <c r="G230" s="59"/>
      <c r="H230" s="94"/>
      <c r="I230" s="59"/>
      <c r="J230" s="19"/>
    </row>
    <row r="231" spans="1:10" x14ac:dyDescent="0.25">
      <c r="A231" s="68"/>
      <c r="B231" s="50"/>
      <c r="C231" s="50"/>
      <c r="D231" s="19"/>
      <c r="E231" s="58"/>
      <c r="F231" s="59"/>
      <c r="G231" s="59"/>
      <c r="H231" s="94"/>
      <c r="I231" s="59"/>
      <c r="J231" s="19"/>
    </row>
    <row r="232" spans="1:10" x14ac:dyDescent="0.25">
      <c r="A232" s="68"/>
      <c r="B232" s="50"/>
      <c r="C232" s="50"/>
      <c r="D232" s="19"/>
      <c r="E232" s="58"/>
      <c r="F232" s="59"/>
      <c r="G232" s="59"/>
      <c r="H232" s="94"/>
      <c r="I232" s="59"/>
      <c r="J232" s="19"/>
    </row>
    <row r="233" spans="1:10" x14ac:dyDescent="0.25">
      <c r="A233" s="68"/>
      <c r="B233" s="50"/>
      <c r="C233" s="50"/>
      <c r="D233" s="19"/>
      <c r="E233" s="58"/>
      <c r="F233" s="59"/>
      <c r="G233" s="59"/>
      <c r="H233" s="94"/>
      <c r="I233" s="59"/>
      <c r="J233" s="19"/>
    </row>
    <row r="234" spans="1:10" x14ac:dyDescent="0.25">
      <c r="A234" s="68"/>
      <c r="B234" s="50"/>
      <c r="C234" s="50"/>
      <c r="D234" s="19"/>
      <c r="E234" s="58"/>
      <c r="F234" s="59"/>
      <c r="G234" s="59"/>
      <c r="H234" s="94"/>
      <c r="I234" s="59"/>
      <c r="J234" s="19"/>
    </row>
    <row r="235" spans="1:10" x14ac:dyDescent="0.25">
      <c r="A235" s="68"/>
      <c r="B235" s="50"/>
      <c r="C235" s="50"/>
      <c r="D235" s="19"/>
      <c r="E235" s="58"/>
      <c r="F235" s="59"/>
      <c r="G235" s="59"/>
      <c r="H235" s="94"/>
      <c r="I235" s="59"/>
      <c r="J235" s="19"/>
    </row>
    <row r="236" spans="1:10" x14ac:dyDescent="0.25">
      <c r="A236" s="68"/>
      <c r="B236" s="50"/>
      <c r="C236" s="50"/>
      <c r="D236" s="19"/>
      <c r="E236" s="58"/>
      <c r="F236" s="59"/>
      <c r="G236" s="59"/>
      <c r="H236" s="94"/>
      <c r="I236" s="59"/>
      <c r="J236" s="19"/>
    </row>
    <row r="237" spans="1:10" x14ac:dyDescent="0.25">
      <c r="A237" s="68"/>
      <c r="B237" s="50"/>
      <c r="C237" s="50"/>
      <c r="D237" s="19"/>
      <c r="E237" s="58"/>
      <c r="F237" s="59"/>
      <c r="G237" s="59"/>
      <c r="H237" s="94"/>
      <c r="I237" s="59"/>
      <c r="J237" s="19"/>
    </row>
    <row r="238" spans="1:10" x14ac:dyDescent="0.25">
      <c r="A238" s="68"/>
      <c r="B238" s="50"/>
      <c r="C238" s="50"/>
      <c r="D238" s="19"/>
      <c r="E238" s="58"/>
      <c r="F238" s="59"/>
      <c r="G238" s="59"/>
      <c r="H238" s="94"/>
      <c r="I238" s="59"/>
      <c r="J238" s="19"/>
    </row>
    <row r="239" spans="1:10" x14ac:dyDescent="0.25">
      <c r="A239" s="68"/>
      <c r="B239" s="50"/>
      <c r="C239" s="50"/>
      <c r="D239" s="19"/>
      <c r="E239" s="58"/>
      <c r="F239" s="59"/>
      <c r="G239" s="59"/>
      <c r="H239" s="94"/>
      <c r="I239" s="59"/>
      <c r="J239" s="19"/>
    </row>
    <row r="240" spans="1:10" x14ac:dyDescent="0.25">
      <c r="A240" s="68"/>
      <c r="B240" s="50"/>
      <c r="C240" s="50"/>
      <c r="D240" s="19"/>
      <c r="E240" s="58"/>
      <c r="F240" s="59"/>
      <c r="G240" s="59"/>
      <c r="H240" s="94"/>
      <c r="I240" s="59"/>
      <c r="J240" s="19"/>
    </row>
    <row r="241" spans="1:10" x14ac:dyDescent="0.25">
      <c r="A241" s="68"/>
      <c r="B241" s="50"/>
      <c r="C241" s="50"/>
      <c r="D241" s="19"/>
      <c r="E241" s="58"/>
      <c r="F241" s="59"/>
      <c r="G241" s="59"/>
      <c r="H241" s="94"/>
      <c r="I241" s="59"/>
      <c r="J241" s="19"/>
    </row>
    <row r="242" spans="1:10" x14ac:dyDescent="0.25">
      <c r="A242" s="68"/>
      <c r="B242" s="50"/>
      <c r="C242" s="50"/>
      <c r="D242" s="19"/>
      <c r="E242" s="58"/>
      <c r="F242" s="59"/>
      <c r="G242" s="59"/>
      <c r="H242" s="94"/>
      <c r="I242" s="59"/>
      <c r="J242" s="19"/>
    </row>
    <row r="243" spans="1:10" x14ac:dyDescent="0.25">
      <c r="A243" s="68"/>
      <c r="B243" s="50"/>
      <c r="C243" s="50"/>
      <c r="D243" s="19"/>
      <c r="E243" s="58"/>
      <c r="F243" s="59"/>
      <c r="G243" s="59"/>
      <c r="H243" s="94"/>
      <c r="I243" s="59"/>
      <c r="J243" s="19"/>
    </row>
    <row r="244" spans="1:10" x14ac:dyDescent="0.25">
      <c r="A244" s="68"/>
      <c r="B244" s="50"/>
      <c r="C244" s="50"/>
      <c r="D244" s="19"/>
      <c r="E244" s="58"/>
      <c r="F244" s="59"/>
      <c r="G244" s="59"/>
      <c r="H244" s="94"/>
      <c r="I244" s="59"/>
      <c r="J244" s="19"/>
    </row>
    <row r="245" spans="1:10" x14ac:dyDescent="0.25">
      <c r="A245" s="68"/>
      <c r="B245" s="50"/>
      <c r="C245" s="50"/>
      <c r="D245" s="19"/>
      <c r="E245" s="58"/>
      <c r="F245" s="59"/>
      <c r="G245" s="59"/>
      <c r="H245" s="94"/>
      <c r="I245" s="59"/>
      <c r="J245" s="19"/>
    </row>
    <row r="246" spans="1:10" x14ac:dyDescent="0.25">
      <c r="A246" s="68"/>
      <c r="B246" s="50"/>
      <c r="C246" s="50"/>
      <c r="D246" s="19"/>
      <c r="E246" s="58"/>
      <c r="F246" s="59"/>
      <c r="G246" s="59"/>
      <c r="H246" s="94"/>
      <c r="I246" s="59"/>
      <c r="J246" s="19"/>
    </row>
    <row r="247" spans="1:10" x14ac:dyDescent="0.25">
      <c r="A247" s="68"/>
      <c r="B247" s="50"/>
      <c r="C247" s="50"/>
      <c r="D247" s="19"/>
      <c r="E247" s="58"/>
      <c r="F247" s="59"/>
      <c r="G247" s="59"/>
      <c r="H247" s="94"/>
      <c r="I247" s="59"/>
      <c r="J247" s="19"/>
    </row>
    <row r="248" spans="1:10" x14ac:dyDescent="0.25">
      <c r="A248" s="68"/>
      <c r="B248" s="50"/>
      <c r="C248" s="50"/>
      <c r="D248" s="19"/>
      <c r="E248" s="58"/>
      <c r="F248" s="59"/>
      <c r="G248" s="59"/>
      <c r="H248" s="94"/>
      <c r="I248" s="59"/>
      <c r="J248" s="19"/>
    </row>
    <row r="249" spans="1:10" x14ac:dyDescent="0.25">
      <c r="A249" s="68"/>
      <c r="B249" s="50"/>
      <c r="C249" s="50"/>
      <c r="D249" s="19"/>
      <c r="E249" s="58"/>
      <c r="F249" s="59"/>
      <c r="G249" s="59"/>
      <c r="H249" s="94"/>
      <c r="I249" s="59"/>
      <c r="J249" s="19"/>
    </row>
    <row r="250" spans="1:10" x14ac:dyDescent="0.25">
      <c r="A250" s="68"/>
      <c r="B250" s="50"/>
      <c r="C250" s="50"/>
      <c r="D250" s="19"/>
      <c r="E250" s="58"/>
      <c r="F250" s="59"/>
      <c r="G250" s="59"/>
      <c r="H250" s="94"/>
      <c r="I250" s="59"/>
      <c r="J250" s="19"/>
    </row>
    <row r="251" spans="1:10" x14ac:dyDescent="0.25">
      <c r="A251" s="68"/>
      <c r="B251" s="50"/>
      <c r="C251" s="50"/>
      <c r="D251" s="19"/>
      <c r="E251" s="58"/>
      <c r="F251" s="59"/>
      <c r="G251" s="59"/>
      <c r="H251" s="94"/>
      <c r="I251" s="59"/>
      <c r="J251" s="19"/>
    </row>
    <row r="252" spans="1:10" x14ac:dyDescent="0.25">
      <c r="A252" s="68"/>
      <c r="B252" s="50"/>
      <c r="C252" s="50"/>
      <c r="D252" s="19"/>
      <c r="E252" s="58"/>
      <c r="F252" s="59"/>
      <c r="G252" s="59"/>
      <c r="H252" s="94"/>
      <c r="I252" s="59"/>
      <c r="J252" s="19"/>
    </row>
    <row r="253" spans="1:10" x14ac:dyDescent="0.25">
      <c r="A253" s="68"/>
      <c r="B253" s="50"/>
      <c r="C253" s="50"/>
      <c r="D253" s="19"/>
      <c r="E253" s="58"/>
      <c r="F253" s="59"/>
      <c r="G253" s="59"/>
      <c r="H253" s="94"/>
      <c r="I253" s="59"/>
      <c r="J253" s="19"/>
    </row>
    <row r="254" spans="1:10" x14ac:dyDescent="0.25">
      <c r="A254" s="68"/>
      <c r="B254" s="50"/>
      <c r="C254" s="50"/>
      <c r="D254" s="19"/>
      <c r="E254" s="58"/>
      <c r="F254" s="59"/>
      <c r="G254" s="59"/>
      <c r="H254" s="94"/>
      <c r="I254" s="59"/>
      <c r="J254" s="19"/>
    </row>
    <row r="255" spans="1:10" x14ac:dyDescent="0.25">
      <c r="A255" s="68"/>
      <c r="B255" s="50"/>
      <c r="C255" s="50"/>
      <c r="D255" s="19"/>
      <c r="E255" s="58"/>
      <c r="F255" s="59"/>
      <c r="G255" s="59"/>
      <c r="H255" s="94"/>
      <c r="I255" s="59"/>
      <c r="J255" s="19"/>
    </row>
    <row r="256" spans="1:10" x14ac:dyDescent="0.25">
      <c r="A256" s="68"/>
      <c r="B256" s="50"/>
      <c r="C256" s="50"/>
      <c r="D256" s="19"/>
      <c r="E256" s="58"/>
      <c r="F256" s="59"/>
      <c r="G256" s="59"/>
      <c r="H256" s="94"/>
      <c r="I256" s="59"/>
      <c r="J256" s="19"/>
    </row>
    <row r="257" spans="1:10" x14ac:dyDescent="0.25">
      <c r="A257" s="68"/>
      <c r="B257" s="50"/>
      <c r="C257" s="50"/>
      <c r="D257" s="19"/>
      <c r="E257" s="58"/>
      <c r="F257" s="59"/>
      <c r="G257" s="59"/>
      <c r="H257" s="94"/>
      <c r="I257" s="59"/>
      <c r="J257" s="19"/>
    </row>
    <row r="258" spans="1:10" x14ac:dyDescent="0.25">
      <c r="A258" s="68"/>
      <c r="B258" s="50"/>
      <c r="C258" s="50"/>
      <c r="D258" s="19"/>
      <c r="E258" s="58"/>
      <c r="F258" s="59"/>
      <c r="G258" s="59"/>
      <c r="H258" s="94"/>
      <c r="I258" s="59"/>
      <c r="J258" s="19"/>
    </row>
    <row r="259" spans="1:10" x14ac:dyDescent="0.25">
      <c r="A259" s="68"/>
      <c r="B259" s="50"/>
      <c r="C259" s="50"/>
      <c r="D259" s="19"/>
      <c r="E259" s="58"/>
      <c r="F259" s="59"/>
      <c r="G259" s="59"/>
      <c r="H259" s="94"/>
      <c r="I259" s="59"/>
      <c r="J259" s="19"/>
    </row>
    <row r="260" spans="1:10" x14ac:dyDescent="0.25">
      <c r="A260" s="68"/>
      <c r="B260" s="50"/>
      <c r="C260" s="50"/>
      <c r="D260" s="19"/>
      <c r="E260" s="58"/>
      <c r="F260" s="59"/>
      <c r="G260" s="59"/>
      <c r="H260" s="94"/>
      <c r="I260" s="59"/>
      <c r="J260" s="19"/>
    </row>
    <row r="261" spans="1:10" x14ac:dyDescent="0.25">
      <c r="A261" s="68"/>
      <c r="B261" s="50"/>
      <c r="C261" s="50"/>
      <c r="D261" s="19"/>
      <c r="E261" s="58"/>
      <c r="F261" s="59"/>
      <c r="G261" s="59"/>
      <c r="H261" s="94"/>
      <c r="I261" s="59"/>
      <c r="J261" s="19"/>
    </row>
    <row r="262" spans="1:10" x14ac:dyDescent="0.25">
      <c r="A262" s="68"/>
      <c r="B262" s="50"/>
      <c r="C262" s="50"/>
      <c r="D262" s="19"/>
      <c r="E262" s="58"/>
      <c r="F262" s="59"/>
      <c r="G262" s="59"/>
      <c r="H262" s="94"/>
      <c r="I262" s="59"/>
      <c r="J262" s="19"/>
    </row>
    <row r="263" spans="1:10" x14ac:dyDescent="0.25">
      <c r="A263" s="68"/>
      <c r="B263" s="50"/>
      <c r="C263" s="50"/>
      <c r="D263" s="19"/>
      <c r="E263" s="58"/>
      <c r="F263" s="59"/>
      <c r="G263" s="59"/>
      <c r="H263" s="94"/>
      <c r="I263" s="59"/>
      <c r="J263" s="19"/>
    </row>
    <row r="264" spans="1:10" x14ac:dyDescent="0.25">
      <c r="A264" s="68"/>
      <c r="B264" s="50"/>
      <c r="C264" s="50"/>
      <c r="D264" s="19"/>
      <c r="E264" s="58"/>
      <c r="F264" s="59"/>
      <c r="G264" s="59"/>
      <c r="H264" s="94"/>
      <c r="I264" s="59"/>
      <c r="J264" s="19"/>
    </row>
    <row r="265" spans="1:10" x14ac:dyDescent="0.25">
      <c r="A265" s="68"/>
      <c r="B265" s="50"/>
      <c r="C265" s="50"/>
      <c r="D265" s="19"/>
      <c r="E265" s="58"/>
      <c r="F265" s="59"/>
      <c r="G265" s="59"/>
      <c r="H265" s="94"/>
      <c r="I265" s="59"/>
      <c r="J265" s="19"/>
    </row>
    <row r="266" spans="1:10" x14ac:dyDescent="0.25">
      <c r="A266" s="68"/>
      <c r="B266" s="50"/>
      <c r="C266" s="50"/>
      <c r="D266" s="19"/>
      <c r="E266" s="58"/>
      <c r="F266" s="59"/>
      <c r="G266" s="59"/>
      <c r="H266" s="94"/>
      <c r="I266" s="59"/>
      <c r="J266" s="19"/>
    </row>
    <row r="267" spans="1:10" x14ac:dyDescent="0.25">
      <c r="A267" s="68"/>
      <c r="B267" s="50"/>
      <c r="C267" s="50"/>
      <c r="D267" s="19"/>
      <c r="E267" s="58"/>
      <c r="F267" s="59"/>
      <c r="G267" s="59"/>
      <c r="H267" s="94"/>
      <c r="I267" s="59"/>
      <c r="J267" s="19"/>
    </row>
    <row r="268" spans="1:10" x14ac:dyDescent="0.25">
      <c r="A268" s="68"/>
      <c r="B268" s="50"/>
      <c r="C268" s="50"/>
      <c r="D268" s="19"/>
      <c r="E268" s="58"/>
      <c r="F268" s="59"/>
      <c r="G268" s="59"/>
      <c r="H268" s="94"/>
      <c r="I268" s="59"/>
      <c r="J268" s="19"/>
    </row>
    <row r="269" spans="1:10" x14ac:dyDescent="0.25">
      <c r="A269" s="68"/>
      <c r="B269" s="50"/>
      <c r="C269" s="50"/>
      <c r="D269" s="19"/>
      <c r="E269" s="58"/>
      <c r="F269" s="59"/>
      <c r="G269" s="59"/>
      <c r="H269" s="94"/>
      <c r="I269" s="59"/>
      <c r="J269" s="19"/>
    </row>
    <row r="270" spans="1:10" x14ac:dyDescent="0.25">
      <c r="A270" s="68"/>
      <c r="B270" s="50"/>
      <c r="C270" s="50"/>
      <c r="D270" s="19"/>
      <c r="E270" s="58"/>
      <c r="F270" s="59"/>
      <c r="G270" s="59"/>
      <c r="H270" s="94"/>
      <c r="I270" s="59"/>
      <c r="J270" s="19"/>
    </row>
    <row r="271" spans="1:10" x14ac:dyDescent="0.25">
      <c r="A271" s="68"/>
      <c r="B271" s="50"/>
      <c r="C271" s="50"/>
      <c r="D271" s="19"/>
      <c r="E271" s="58"/>
      <c r="F271" s="59"/>
      <c r="G271" s="59"/>
      <c r="H271" s="94"/>
      <c r="I271" s="59"/>
      <c r="J271" s="19"/>
    </row>
    <row r="272" spans="1:10" x14ac:dyDescent="0.25">
      <c r="A272" s="68"/>
      <c r="B272" s="50"/>
      <c r="C272" s="50"/>
      <c r="D272" s="19"/>
      <c r="E272" s="58"/>
      <c r="F272" s="59"/>
      <c r="G272" s="59"/>
      <c r="H272" s="94"/>
      <c r="I272" s="59"/>
      <c r="J272" s="19"/>
    </row>
    <row r="273" spans="1:10" x14ac:dyDescent="0.25">
      <c r="A273" s="68"/>
      <c r="B273" s="50"/>
      <c r="C273" s="50"/>
      <c r="D273" s="19"/>
      <c r="E273" s="58"/>
      <c r="F273" s="59"/>
      <c r="G273" s="59"/>
      <c r="H273" s="94"/>
      <c r="I273" s="59"/>
      <c r="J273" s="19"/>
    </row>
    <row r="274" spans="1:10" x14ac:dyDescent="0.25">
      <c r="A274" s="68"/>
      <c r="B274" s="50"/>
      <c r="C274" s="50"/>
      <c r="D274" s="19"/>
      <c r="E274" s="58"/>
      <c r="F274" s="59"/>
      <c r="G274" s="59"/>
      <c r="H274" s="94"/>
      <c r="I274" s="59"/>
      <c r="J274" s="19"/>
    </row>
    <row r="275" spans="1:10" x14ac:dyDescent="0.25">
      <c r="A275" s="68"/>
      <c r="B275" s="50"/>
      <c r="C275" s="50"/>
      <c r="D275" s="19"/>
      <c r="E275" s="58"/>
      <c r="F275" s="59"/>
      <c r="G275" s="59"/>
      <c r="H275" s="94"/>
      <c r="I275" s="59"/>
      <c r="J275" s="19"/>
    </row>
    <row r="276" spans="1:10" x14ac:dyDescent="0.25">
      <c r="A276" s="68"/>
      <c r="B276" s="50"/>
      <c r="C276" s="50"/>
      <c r="D276" s="19"/>
      <c r="E276" s="58"/>
      <c r="F276" s="59"/>
      <c r="G276" s="59"/>
      <c r="H276" s="94"/>
      <c r="I276" s="59"/>
      <c r="J276" s="19"/>
    </row>
    <row r="277" spans="1:10" x14ac:dyDescent="0.25">
      <c r="A277" s="68"/>
      <c r="B277" s="50"/>
      <c r="C277" s="50"/>
      <c r="D277" s="19"/>
      <c r="E277" s="58"/>
      <c r="F277" s="59"/>
      <c r="G277" s="59"/>
      <c r="H277" s="94"/>
      <c r="I277" s="59"/>
      <c r="J277" s="19"/>
    </row>
    <row r="278" spans="1:10" x14ac:dyDescent="0.25">
      <c r="A278" s="68"/>
      <c r="B278" s="50"/>
      <c r="C278" s="50"/>
      <c r="D278" s="19"/>
      <c r="E278" s="58"/>
      <c r="F278" s="59"/>
      <c r="G278" s="59"/>
      <c r="H278" s="94"/>
      <c r="I278" s="59"/>
      <c r="J278" s="19"/>
    </row>
    <row r="279" spans="1:10" x14ac:dyDescent="0.25">
      <c r="A279" s="68"/>
      <c r="B279" s="50"/>
      <c r="C279" s="50"/>
      <c r="D279" s="19"/>
      <c r="E279" s="58"/>
      <c r="F279" s="59"/>
      <c r="G279" s="59"/>
      <c r="H279" s="94"/>
      <c r="I279" s="59"/>
      <c r="J279" s="19"/>
    </row>
    <row r="280" spans="1:10" x14ac:dyDescent="0.25">
      <c r="A280" s="68"/>
      <c r="B280" s="50"/>
      <c r="C280" s="50"/>
      <c r="D280" s="19"/>
      <c r="E280" s="58"/>
      <c r="F280" s="59"/>
      <c r="G280" s="59"/>
      <c r="H280" s="94"/>
      <c r="I280" s="59"/>
      <c r="J280" s="19"/>
    </row>
    <row r="281" spans="1:10" x14ac:dyDescent="0.25">
      <c r="A281" s="68"/>
      <c r="B281" s="50"/>
      <c r="C281" s="50"/>
      <c r="D281" s="19"/>
      <c r="E281" s="58"/>
      <c r="F281" s="59"/>
      <c r="G281" s="59"/>
      <c r="H281" s="94"/>
      <c r="I281" s="59"/>
      <c r="J281" s="19"/>
    </row>
    <row r="282" spans="1:10" x14ac:dyDescent="0.25">
      <c r="A282" s="68"/>
      <c r="B282" s="50"/>
      <c r="C282" s="50"/>
      <c r="D282" s="19"/>
      <c r="E282" s="58"/>
      <c r="F282" s="59"/>
      <c r="G282" s="59"/>
      <c r="H282" s="94"/>
      <c r="I282" s="59"/>
      <c r="J282" s="19"/>
    </row>
    <row r="283" spans="1:10" x14ac:dyDescent="0.25">
      <c r="A283" s="68"/>
      <c r="B283" s="50"/>
      <c r="C283" s="50"/>
      <c r="D283" s="19"/>
      <c r="E283" s="58"/>
      <c r="F283" s="59"/>
      <c r="G283" s="59"/>
      <c r="H283" s="94"/>
      <c r="I283" s="59"/>
      <c r="J283" s="19"/>
    </row>
    <row r="284" spans="1:10" x14ac:dyDescent="0.25">
      <c r="A284" s="68"/>
      <c r="B284" s="50"/>
      <c r="C284" s="50"/>
      <c r="D284" s="19"/>
      <c r="E284" s="58"/>
      <c r="F284" s="59"/>
      <c r="G284" s="59"/>
      <c r="H284" s="94"/>
      <c r="I284" s="59"/>
      <c r="J284" s="19"/>
    </row>
    <row r="285" spans="1:10" x14ac:dyDescent="0.25">
      <c r="A285" s="68"/>
      <c r="B285" s="50"/>
      <c r="C285" s="50"/>
      <c r="D285" s="19"/>
      <c r="E285" s="58"/>
      <c r="F285" s="59"/>
      <c r="G285" s="59"/>
      <c r="H285" s="94"/>
      <c r="I285" s="59"/>
      <c r="J285" s="19"/>
    </row>
    <row r="286" spans="1:10" x14ac:dyDescent="0.25">
      <c r="A286" s="68"/>
      <c r="B286" s="50"/>
      <c r="C286" s="50"/>
      <c r="D286" s="19"/>
      <c r="E286" s="58"/>
      <c r="F286" s="59"/>
      <c r="G286" s="59"/>
      <c r="H286" s="94"/>
      <c r="I286" s="59"/>
      <c r="J286" s="19"/>
    </row>
    <row r="287" spans="1:10" x14ac:dyDescent="0.25">
      <c r="A287" s="68"/>
      <c r="B287" s="50"/>
      <c r="C287" s="50"/>
      <c r="D287" s="19"/>
      <c r="E287" s="58"/>
      <c r="F287" s="59"/>
      <c r="G287" s="59"/>
      <c r="H287" s="94"/>
      <c r="I287" s="59"/>
      <c r="J287" s="19"/>
    </row>
    <row r="288" spans="1:10" x14ac:dyDescent="0.25">
      <c r="A288" s="68"/>
      <c r="B288" s="50"/>
      <c r="C288" s="50"/>
      <c r="D288" s="19"/>
      <c r="E288" s="58"/>
      <c r="F288" s="59"/>
      <c r="G288" s="59"/>
      <c r="H288" s="94"/>
      <c r="I288" s="59"/>
      <c r="J288" s="19"/>
    </row>
    <row r="289" spans="1:10" x14ac:dyDescent="0.25">
      <c r="A289" s="68"/>
      <c r="B289" s="50"/>
      <c r="C289" s="50"/>
      <c r="D289" s="19"/>
      <c r="E289" s="58"/>
      <c r="F289" s="59"/>
      <c r="G289" s="59"/>
      <c r="H289" s="94"/>
      <c r="I289" s="59"/>
      <c r="J289" s="19"/>
    </row>
    <row r="290" spans="1:10" x14ac:dyDescent="0.25">
      <c r="A290" s="68"/>
      <c r="B290" s="50"/>
      <c r="C290" s="50"/>
      <c r="D290" s="19"/>
      <c r="E290" s="58"/>
      <c r="F290" s="59"/>
      <c r="G290" s="59"/>
      <c r="H290" s="94"/>
      <c r="I290" s="59"/>
      <c r="J290" s="19"/>
    </row>
    <row r="291" spans="1:10" x14ac:dyDescent="0.25">
      <c r="A291" s="68"/>
      <c r="B291" s="50"/>
      <c r="C291" s="50"/>
      <c r="D291" s="19"/>
      <c r="E291" s="58"/>
      <c r="F291" s="59"/>
      <c r="G291" s="59"/>
      <c r="H291" s="94"/>
      <c r="I291" s="59"/>
      <c r="J291" s="19"/>
    </row>
    <row r="292" spans="1:10" x14ac:dyDescent="0.25">
      <c r="A292" s="68"/>
      <c r="B292" s="50"/>
      <c r="C292" s="50"/>
      <c r="D292" s="19"/>
      <c r="E292" s="58"/>
      <c r="F292" s="59"/>
      <c r="G292" s="59"/>
      <c r="H292" s="94"/>
      <c r="I292" s="59"/>
      <c r="J292" s="19"/>
    </row>
    <row r="293" spans="1:10" x14ac:dyDescent="0.25">
      <c r="A293" s="68"/>
      <c r="B293" s="50"/>
      <c r="C293" s="50"/>
      <c r="D293" s="19"/>
      <c r="E293" s="58"/>
      <c r="F293" s="59"/>
      <c r="G293" s="59"/>
      <c r="H293" s="94"/>
      <c r="I293" s="59"/>
      <c r="J293" s="19"/>
    </row>
    <row r="294" spans="1:10" x14ac:dyDescent="0.25">
      <c r="A294" s="68"/>
      <c r="B294" s="50"/>
      <c r="C294" s="50"/>
      <c r="D294" s="19"/>
      <c r="E294" s="58"/>
      <c r="F294" s="59"/>
      <c r="G294" s="59"/>
      <c r="H294" s="94"/>
      <c r="I294" s="59"/>
      <c r="J294" s="19"/>
    </row>
    <row r="295" spans="1:10" x14ac:dyDescent="0.25">
      <c r="A295" s="68"/>
      <c r="B295" s="50"/>
      <c r="C295" s="50"/>
      <c r="D295" s="19"/>
      <c r="E295" s="58"/>
      <c r="F295" s="59"/>
      <c r="G295" s="59"/>
      <c r="H295" s="94"/>
      <c r="I295" s="59"/>
      <c r="J295" s="19"/>
    </row>
    <row r="296" spans="1:10" x14ac:dyDescent="0.25">
      <c r="A296" s="68"/>
      <c r="B296" s="50"/>
      <c r="C296" s="50"/>
      <c r="D296" s="19"/>
      <c r="E296" s="58"/>
      <c r="F296" s="59"/>
      <c r="G296" s="59"/>
      <c r="H296" s="94"/>
      <c r="I296" s="59"/>
      <c r="J296" s="19"/>
    </row>
    <row r="297" spans="1:10" x14ac:dyDescent="0.25">
      <c r="A297" s="68"/>
      <c r="B297" s="50"/>
      <c r="C297" s="50"/>
      <c r="D297" s="19"/>
      <c r="E297" s="58"/>
      <c r="F297" s="59"/>
      <c r="G297" s="59"/>
      <c r="H297" s="94"/>
      <c r="I297" s="59"/>
      <c r="J297" s="19"/>
    </row>
    <row r="298" spans="1:10" x14ac:dyDescent="0.25">
      <c r="A298" s="68"/>
      <c r="B298" s="50"/>
      <c r="C298" s="50"/>
      <c r="D298" s="19"/>
      <c r="E298" s="58"/>
      <c r="F298" s="59"/>
      <c r="G298" s="59"/>
      <c r="H298" s="94"/>
      <c r="I298" s="59"/>
      <c r="J298" s="19"/>
    </row>
    <row r="299" spans="1:10" x14ac:dyDescent="0.25">
      <c r="A299" s="68"/>
      <c r="B299" s="50"/>
      <c r="C299" s="50"/>
      <c r="D299" s="19"/>
      <c r="E299" s="58"/>
      <c r="F299" s="59"/>
      <c r="G299" s="59"/>
      <c r="H299" s="94"/>
      <c r="I299" s="59"/>
      <c r="J299" s="19"/>
    </row>
    <row r="300" spans="1:10" x14ac:dyDescent="0.25">
      <c r="A300" s="68"/>
      <c r="B300" s="50"/>
      <c r="C300" s="50"/>
      <c r="D300" s="19"/>
      <c r="E300" s="58"/>
      <c r="F300" s="59"/>
      <c r="G300" s="59"/>
      <c r="H300" s="94"/>
      <c r="I300" s="59"/>
      <c r="J300" s="19"/>
    </row>
    <row r="301" spans="1:10" x14ac:dyDescent="0.25">
      <c r="A301" s="68"/>
      <c r="B301" s="50"/>
      <c r="C301" s="50"/>
      <c r="D301" s="19"/>
      <c r="E301" s="58"/>
      <c r="F301" s="59"/>
      <c r="G301" s="59"/>
      <c r="H301" s="94"/>
      <c r="I301" s="59"/>
      <c r="J301" s="19"/>
    </row>
    <row r="302" spans="1:10" x14ac:dyDescent="0.25">
      <c r="A302" s="68"/>
      <c r="B302" s="50"/>
      <c r="C302" s="50"/>
      <c r="D302" s="19"/>
      <c r="E302" s="58"/>
      <c r="F302" s="59"/>
      <c r="G302" s="59"/>
      <c r="H302" s="94"/>
      <c r="I302" s="59"/>
      <c r="J302" s="19"/>
    </row>
    <row r="303" spans="1:10" x14ac:dyDescent="0.25">
      <c r="A303" s="68"/>
      <c r="B303" s="50"/>
      <c r="C303" s="50"/>
      <c r="D303" s="19"/>
      <c r="E303" s="58"/>
      <c r="F303" s="59"/>
      <c r="G303" s="59"/>
      <c r="H303" s="94"/>
      <c r="I303" s="59"/>
      <c r="J303" s="19"/>
    </row>
    <row r="304" spans="1:10" x14ac:dyDescent="0.25">
      <c r="A304" s="68"/>
      <c r="B304" s="50"/>
      <c r="C304" s="50"/>
      <c r="D304" s="19"/>
      <c r="E304" s="58"/>
      <c r="F304" s="59"/>
      <c r="G304" s="59"/>
      <c r="H304" s="94"/>
      <c r="I304" s="59"/>
      <c r="J304" s="19"/>
    </row>
    <row r="305" spans="1:10" x14ac:dyDescent="0.25">
      <c r="A305" s="68"/>
      <c r="B305" s="50"/>
      <c r="C305" s="50"/>
      <c r="D305" s="19"/>
      <c r="E305" s="58"/>
      <c r="F305" s="59"/>
      <c r="G305" s="59"/>
      <c r="H305" s="94"/>
      <c r="I305" s="59"/>
      <c r="J305" s="19"/>
    </row>
    <row r="306" spans="1:10" x14ac:dyDescent="0.25">
      <c r="A306" s="68"/>
      <c r="B306" s="50"/>
      <c r="C306" s="50"/>
      <c r="D306" s="19"/>
      <c r="E306" s="58"/>
      <c r="F306" s="59"/>
      <c r="G306" s="59"/>
      <c r="H306" s="94"/>
      <c r="I306" s="59"/>
      <c r="J306" s="19"/>
    </row>
    <row r="307" spans="1:10" x14ac:dyDescent="0.25">
      <c r="A307" s="68"/>
      <c r="B307" s="50"/>
      <c r="C307" s="50"/>
      <c r="D307" s="19"/>
      <c r="E307" s="58"/>
      <c r="F307" s="59"/>
      <c r="G307" s="59"/>
      <c r="H307" s="94"/>
      <c r="I307" s="59"/>
      <c r="J307" s="19"/>
    </row>
    <row r="308" spans="1:10" x14ac:dyDescent="0.25">
      <c r="A308" s="68"/>
      <c r="B308" s="50"/>
      <c r="C308" s="50"/>
      <c r="D308" s="19"/>
      <c r="E308" s="58"/>
      <c r="F308" s="59"/>
      <c r="G308" s="59"/>
      <c r="H308" s="94"/>
      <c r="I308" s="59"/>
      <c r="J308" s="19"/>
    </row>
    <row r="309" spans="1:10" x14ac:dyDescent="0.25">
      <c r="A309" s="68"/>
      <c r="B309" s="50"/>
      <c r="C309" s="50"/>
      <c r="D309" s="19"/>
      <c r="E309" s="58"/>
      <c r="F309" s="59"/>
      <c r="G309" s="59"/>
      <c r="H309" s="94"/>
      <c r="I309" s="59"/>
      <c r="J309" s="19"/>
    </row>
    <row r="310" spans="1:10" x14ac:dyDescent="0.25">
      <c r="A310" s="68"/>
      <c r="B310" s="50"/>
      <c r="C310" s="50"/>
      <c r="D310" s="19"/>
      <c r="E310" s="58"/>
      <c r="F310" s="59"/>
      <c r="G310" s="59"/>
      <c r="H310" s="94"/>
      <c r="I310" s="59"/>
      <c r="J310" s="19"/>
    </row>
    <row r="311" spans="1:10" x14ac:dyDescent="0.25">
      <c r="A311" s="68"/>
      <c r="B311" s="50"/>
      <c r="C311" s="50"/>
      <c r="D311" s="19"/>
      <c r="E311" s="58"/>
      <c r="F311" s="59"/>
      <c r="G311" s="59"/>
      <c r="H311" s="94"/>
      <c r="I311" s="59"/>
      <c r="J311" s="19"/>
    </row>
    <row r="312" spans="1:10" x14ac:dyDescent="0.25">
      <c r="A312" s="68"/>
      <c r="B312" s="50"/>
      <c r="C312" s="50"/>
      <c r="D312" s="19"/>
      <c r="E312" s="58"/>
      <c r="F312" s="59"/>
      <c r="G312" s="59"/>
      <c r="H312" s="94"/>
      <c r="I312" s="59"/>
      <c r="J312" s="19"/>
    </row>
    <row r="313" spans="1:10" x14ac:dyDescent="0.25">
      <c r="A313" s="68"/>
      <c r="B313" s="50"/>
      <c r="C313" s="50"/>
      <c r="D313" s="19"/>
      <c r="E313" s="58"/>
      <c r="F313" s="59"/>
      <c r="G313" s="59"/>
      <c r="H313" s="94"/>
      <c r="I313" s="59"/>
      <c r="J313" s="19"/>
    </row>
    <row r="314" spans="1:10" x14ac:dyDescent="0.25">
      <c r="A314" s="68"/>
      <c r="B314" s="50"/>
      <c r="C314" s="50"/>
      <c r="D314" s="19"/>
      <c r="E314" s="58"/>
      <c r="F314" s="59"/>
      <c r="G314" s="59"/>
      <c r="H314" s="94"/>
      <c r="I314" s="59"/>
      <c r="J314" s="19"/>
    </row>
    <row r="315" spans="1:10" x14ac:dyDescent="0.25">
      <c r="A315" s="68"/>
      <c r="B315" s="50"/>
      <c r="C315" s="50"/>
      <c r="D315" s="19"/>
      <c r="E315" s="58"/>
      <c r="F315" s="59"/>
      <c r="G315" s="59"/>
      <c r="H315" s="94"/>
      <c r="I315" s="59"/>
      <c r="J315" s="19"/>
    </row>
    <row r="316" spans="1:10" x14ac:dyDescent="0.25">
      <c r="A316" s="68"/>
      <c r="B316" s="50"/>
      <c r="C316" s="50"/>
      <c r="D316" s="19"/>
      <c r="E316" s="58"/>
      <c r="F316" s="59"/>
      <c r="G316" s="59"/>
      <c r="H316" s="94"/>
      <c r="I316" s="59"/>
      <c r="J316" s="19"/>
    </row>
    <row r="317" spans="1:10" x14ac:dyDescent="0.25">
      <c r="A317" s="68"/>
      <c r="B317" s="50"/>
      <c r="C317" s="50"/>
      <c r="D317" s="19"/>
      <c r="E317" s="58"/>
      <c r="F317" s="59"/>
      <c r="G317" s="59"/>
      <c r="H317" s="94"/>
      <c r="I317" s="59"/>
      <c r="J317" s="19"/>
    </row>
    <row r="318" spans="1:10" x14ac:dyDescent="0.25">
      <c r="A318" s="68"/>
      <c r="B318" s="50"/>
      <c r="C318" s="50"/>
      <c r="D318" s="19"/>
      <c r="E318" s="58"/>
      <c r="F318" s="59"/>
      <c r="G318" s="59"/>
      <c r="H318" s="94"/>
      <c r="I318" s="59"/>
      <c r="J318" s="19"/>
    </row>
    <row r="319" spans="1:10" x14ac:dyDescent="0.25">
      <c r="A319" s="68"/>
      <c r="B319" s="50"/>
      <c r="C319" s="50"/>
      <c r="D319" s="19"/>
      <c r="E319" s="58"/>
      <c r="F319" s="59"/>
      <c r="G319" s="59"/>
      <c r="H319" s="94"/>
      <c r="I319" s="59"/>
      <c r="J319" s="19"/>
    </row>
    <row r="320" spans="1:10" x14ac:dyDescent="0.25">
      <c r="A320" s="68"/>
      <c r="B320" s="50"/>
      <c r="C320" s="50"/>
      <c r="D320" s="19"/>
      <c r="E320" s="58"/>
      <c r="F320" s="59"/>
      <c r="G320" s="59"/>
      <c r="H320" s="94"/>
      <c r="I320" s="59"/>
      <c r="J320" s="19"/>
    </row>
    <row r="321" spans="1:10" x14ac:dyDescent="0.25">
      <c r="A321" s="68"/>
      <c r="B321" s="50"/>
      <c r="C321" s="50"/>
      <c r="D321" s="19"/>
      <c r="E321" s="58"/>
      <c r="F321" s="59"/>
      <c r="G321" s="59"/>
      <c r="H321" s="94"/>
      <c r="I321" s="59"/>
      <c r="J321" s="19"/>
    </row>
    <row r="322" spans="1:10" x14ac:dyDescent="0.25">
      <c r="A322" s="68"/>
      <c r="B322" s="50"/>
      <c r="C322" s="50"/>
      <c r="D322" s="19"/>
      <c r="E322" s="58"/>
      <c r="F322" s="59"/>
      <c r="G322" s="59"/>
      <c r="H322" s="94"/>
      <c r="I322" s="59"/>
      <c r="J322" s="19"/>
    </row>
    <row r="323" spans="1:10" x14ac:dyDescent="0.25">
      <c r="A323" s="68"/>
      <c r="B323" s="50"/>
      <c r="C323" s="50"/>
      <c r="D323" s="19"/>
      <c r="E323" s="58"/>
      <c r="F323" s="59"/>
      <c r="G323" s="59"/>
      <c r="H323" s="94"/>
      <c r="I323" s="59"/>
      <c r="J323" s="19"/>
    </row>
    <row r="324" spans="1:10" x14ac:dyDescent="0.25">
      <c r="A324" s="68"/>
      <c r="B324" s="50"/>
      <c r="C324" s="50"/>
      <c r="D324" s="19"/>
      <c r="E324" s="58"/>
      <c r="F324" s="59"/>
      <c r="G324" s="59"/>
      <c r="H324" s="94"/>
      <c r="I324" s="59"/>
      <c r="J324" s="19"/>
    </row>
    <row r="325" spans="1:10" x14ac:dyDescent="0.25">
      <c r="A325" s="68"/>
      <c r="B325" s="50"/>
      <c r="C325" s="50"/>
      <c r="D325" s="19"/>
      <c r="E325" s="58"/>
      <c r="F325" s="59"/>
      <c r="G325" s="59"/>
      <c r="H325" s="94"/>
      <c r="I325" s="59"/>
      <c r="J325" s="19"/>
    </row>
    <row r="326" spans="1:10" x14ac:dyDescent="0.25">
      <c r="A326" s="68"/>
      <c r="B326" s="50"/>
      <c r="C326" s="50"/>
      <c r="D326" s="19"/>
      <c r="E326" s="58"/>
      <c r="F326" s="59"/>
      <c r="G326" s="59"/>
      <c r="H326" s="94"/>
      <c r="I326" s="59"/>
      <c r="J326" s="19"/>
    </row>
    <row r="327" spans="1:10" x14ac:dyDescent="0.25">
      <c r="A327" s="68"/>
      <c r="B327" s="50"/>
      <c r="C327" s="50"/>
      <c r="D327" s="19"/>
      <c r="E327" s="58"/>
      <c r="F327" s="59"/>
      <c r="G327" s="59"/>
      <c r="H327" s="94"/>
      <c r="I327" s="59"/>
      <c r="J327" s="19"/>
    </row>
    <row r="328" spans="1:10" x14ac:dyDescent="0.25">
      <c r="A328" s="68"/>
      <c r="B328" s="50"/>
      <c r="C328" s="50"/>
      <c r="D328" s="19"/>
      <c r="E328" s="58"/>
      <c r="F328" s="59"/>
      <c r="G328" s="59"/>
      <c r="H328" s="94"/>
      <c r="I328" s="59"/>
      <c r="J328" s="19"/>
    </row>
    <row r="329" spans="1:10" x14ac:dyDescent="0.25">
      <c r="A329" s="68"/>
      <c r="B329" s="50"/>
      <c r="C329" s="50"/>
      <c r="D329" s="19"/>
      <c r="E329" s="58"/>
      <c r="F329" s="59"/>
      <c r="G329" s="59"/>
      <c r="H329" s="94"/>
      <c r="I329" s="59"/>
      <c r="J329" s="19"/>
    </row>
    <row r="330" spans="1:10" x14ac:dyDescent="0.25">
      <c r="A330" s="68"/>
      <c r="B330" s="50"/>
      <c r="C330" s="50"/>
      <c r="D330" s="19"/>
      <c r="E330" s="58"/>
      <c r="F330" s="59"/>
      <c r="G330" s="59"/>
      <c r="H330" s="94"/>
      <c r="I330" s="59"/>
      <c r="J330" s="19"/>
    </row>
    <row r="331" spans="1:10" x14ac:dyDescent="0.25">
      <c r="A331" s="68"/>
      <c r="B331" s="50"/>
      <c r="C331" s="50"/>
      <c r="D331" s="19"/>
      <c r="E331" s="58"/>
      <c r="F331" s="59"/>
      <c r="G331" s="59"/>
      <c r="H331" s="94"/>
      <c r="I331" s="59"/>
      <c r="J331" s="19"/>
    </row>
    <row r="332" spans="1:10" x14ac:dyDescent="0.25">
      <c r="A332" s="68"/>
      <c r="B332" s="50"/>
      <c r="C332" s="50"/>
      <c r="D332" s="19"/>
      <c r="E332" s="58"/>
      <c r="F332" s="59"/>
      <c r="G332" s="59"/>
      <c r="H332" s="94"/>
      <c r="I332" s="59"/>
      <c r="J332" s="19"/>
    </row>
    <row r="333" spans="1:10" x14ac:dyDescent="0.25">
      <c r="A333" s="68"/>
      <c r="B333" s="50"/>
      <c r="C333" s="50"/>
      <c r="D333" s="19"/>
      <c r="E333" s="58"/>
      <c r="F333" s="59"/>
      <c r="G333" s="59"/>
      <c r="H333" s="94"/>
      <c r="I333" s="59"/>
      <c r="J333" s="19"/>
    </row>
    <row r="334" spans="1:10" x14ac:dyDescent="0.25">
      <c r="A334" s="68"/>
      <c r="B334" s="50"/>
      <c r="C334" s="50"/>
      <c r="D334" s="19"/>
      <c r="E334" s="58"/>
      <c r="F334" s="59"/>
      <c r="G334" s="59"/>
      <c r="H334" s="94"/>
      <c r="I334" s="59"/>
      <c r="J334" s="19"/>
    </row>
    <row r="335" spans="1:10" x14ac:dyDescent="0.25">
      <c r="A335" s="68"/>
      <c r="B335" s="50"/>
      <c r="C335" s="50"/>
      <c r="D335" s="19"/>
      <c r="E335" s="58"/>
      <c r="F335" s="59"/>
      <c r="G335" s="59"/>
      <c r="H335" s="94"/>
      <c r="I335" s="59"/>
      <c r="J335" s="19"/>
    </row>
    <row r="336" spans="1:10" x14ac:dyDescent="0.25">
      <c r="A336" s="68"/>
      <c r="B336" s="50"/>
      <c r="C336" s="50"/>
      <c r="D336" s="19"/>
      <c r="E336" s="58"/>
      <c r="F336" s="59"/>
      <c r="G336" s="59"/>
      <c r="H336" s="94"/>
      <c r="I336" s="59"/>
      <c r="J336" s="19"/>
    </row>
    <row r="337" spans="1:10" x14ac:dyDescent="0.25">
      <c r="A337" s="68"/>
      <c r="B337" s="50"/>
      <c r="C337" s="50"/>
      <c r="D337" s="19"/>
      <c r="E337" s="58"/>
      <c r="F337" s="59"/>
      <c r="G337" s="59"/>
      <c r="H337" s="94"/>
      <c r="I337" s="59"/>
      <c r="J337" s="19"/>
    </row>
    <row r="338" spans="1:10" x14ac:dyDescent="0.25">
      <c r="A338" s="68"/>
      <c r="B338" s="50"/>
      <c r="C338" s="50"/>
      <c r="D338" s="19"/>
      <c r="E338" s="58"/>
      <c r="F338" s="59"/>
      <c r="G338" s="59"/>
      <c r="H338" s="94"/>
      <c r="I338" s="59"/>
      <c r="J338" s="19"/>
    </row>
    <row r="339" spans="1:10" x14ac:dyDescent="0.25">
      <c r="A339" s="68"/>
      <c r="B339" s="50"/>
      <c r="C339" s="50"/>
      <c r="D339" s="19"/>
      <c r="E339" s="58"/>
      <c r="F339" s="59"/>
      <c r="G339" s="59"/>
      <c r="H339" s="94"/>
      <c r="I339" s="59"/>
      <c r="J339" s="19"/>
    </row>
    <row r="340" spans="1:10" x14ac:dyDescent="0.25">
      <c r="A340" s="68"/>
      <c r="B340" s="50"/>
      <c r="C340" s="50"/>
      <c r="D340" s="19"/>
      <c r="E340" s="58"/>
      <c r="F340" s="59"/>
      <c r="G340" s="59"/>
      <c r="H340" s="94"/>
      <c r="I340" s="59"/>
      <c r="J340" s="19"/>
    </row>
    <row r="341" spans="1:10" x14ac:dyDescent="0.25">
      <c r="A341" s="68"/>
      <c r="B341" s="50"/>
      <c r="C341" s="50"/>
      <c r="D341" s="19"/>
      <c r="E341" s="58"/>
      <c r="F341" s="59"/>
      <c r="G341" s="59"/>
      <c r="H341" s="94"/>
      <c r="I341" s="59"/>
      <c r="J341" s="19"/>
    </row>
    <row r="342" spans="1:10" x14ac:dyDescent="0.25">
      <c r="A342" s="68"/>
      <c r="B342" s="50"/>
      <c r="C342" s="50"/>
      <c r="D342" s="19"/>
      <c r="E342" s="58"/>
      <c r="F342" s="59"/>
      <c r="G342" s="59"/>
      <c r="H342" s="94"/>
      <c r="I342" s="59"/>
      <c r="J342" s="19"/>
    </row>
    <row r="343" spans="1:10" x14ac:dyDescent="0.25">
      <c r="A343" s="68"/>
      <c r="B343" s="50"/>
      <c r="C343" s="50"/>
      <c r="D343" s="19"/>
      <c r="E343" s="58"/>
      <c r="F343" s="59"/>
      <c r="G343" s="59"/>
      <c r="H343" s="94"/>
      <c r="I343" s="59"/>
      <c r="J343" s="19"/>
    </row>
    <row r="344" spans="1:10" x14ac:dyDescent="0.25">
      <c r="A344" s="68"/>
      <c r="B344" s="50"/>
      <c r="C344" s="50"/>
      <c r="D344" s="19"/>
      <c r="E344" s="58"/>
      <c r="F344" s="59"/>
      <c r="G344" s="59"/>
      <c r="H344" s="94"/>
      <c r="I344" s="59"/>
      <c r="J344" s="19"/>
    </row>
    <row r="345" spans="1:10" x14ac:dyDescent="0.25">
      <c r="A345" s="68"/>
      <c r="B345" s="50"/>
      <c r="C345" s="50"/>
      <c r="D345" s="19"/>
      <c r="E345" s="58"/>
      <c r="F345" s="59"/>
      <c r="G345" s="59"/>
      <c r="H345" s="94"/>
      <c r="I345" s="59"/>
      <c r="J345" s="19"/>
    </row>
    <row r="346" spans="1:10" x14ac:dyDescent="0.25">
      <c r="A346" s="68"/>
      <c r="B346" s="50"/>
      <c r="C346" s="50"/>
      <c r="D346" s="19"/>
      <c r="E346" s="58"/>
      <c r="F346" s="59"/>
      <c r="G346" s="59"/>
      <c r="H346" s="94"/>
      <c r="I346" s="59"/>
      <c r="J346" s="19"/>
    </row>
    <row r="347" spans="1:10" x14ac:dyDescent="0.25">
      <c r="A347" s="68"/>
      <c r="B347" s="50"/>
      <c r="C347" s="50"/>
      <c r="D347" s="19"/>
      <c r="E347" s="58"/>
      <c r="F347" s="59"/>
      <c r="G347" s="59"/>
      <c r="H347" s="94"/>
      <c r="I347" s="59"/>
      <c r="J347" s="19"/>
    </row>
    <row r="348" spans="1:10" x14ac:dyDescent="0.25">
      <c r="A348" s="68"/>
      <c r="B348" s="50"/>
      <c r="C348" s="50"/>
      <c r="D348" s="19"/>
      <c r="E348" s="58"/>
      <c r="F348" s="59"/>
      <c r="G348" s="59"/>
      <c r="H348" s="94"/>
      <c r="I348" s="59"/>
      <c r="J348" s="19"/>
    </row>
    <row r="349" spans="1:10" x14ac:dyDescent="0.25">
      <c r="A349" s="68"/>
      <c r="B349" s="50"/>
      <c r="C349" s="50"/>
      <c r="D349" s="19"/>
      <c r="E349" s="58"/>
      <c r="F349" s="59"/>
      <c r="G349" s="59"/>
      <c r="H349" s="94"/>
      <c r="I349" s="59"/>
      <c r="J349" s="19"/>
    </row>
    <row r="350" spans="1:10" x14ac:dyDescent="0.25">
      <c r="A350" s="68"/>
      <c r="B350" s="50"/>
      <c r="C350" s="50"/>
      <c r="D350" s="19"/>
      <c r="E350" s="58"/>
      <c r="F350" s="59"/>
      <c r="G350" s="59"/>
      <c r="H350" s="94"/>
      <c r="I350" s="59"/>
      <c r="J350" s="19"/>
    </row>
    <row r="351" spans="1:10" x14ac:dyDescent="0.25">
      <c r="A351" s="68"/>
      <c r="B351" s="50"/>
      <c r="C351" s="50"/>
      <c r="D351" s="19"/>
      <c r="E351" s="58"/>
      <c r="F351" s="59"/>
      <c r="G351" s="59"/>
      <c r="H351" s="94"/>
      <c r="I351" s="59"/>
      <c r="J351" s="19"/>
    </row>
    <row r="352" spans="1:10" x14ac:dyDescent="0.25">
      <c r="A352" s="68"/>
      <c r="B352" s="50"/>
      <c r="C352" s="50"/>
      <c r="D352" s="19"/>
      <c r="E352" s="58"/>
      <c r="F352" s="59"/>
      <c r="G352" s="59"/>
      <c r="H352" s="94"/>
      <c r="I352" s="59"/>
      <c r="J352" s="19"/>
    </row>
    <row r="353" spans="1:10" x14ac:dyDescent="0.25">
      <c r="A353" s="68"/>
      <c r="B353" s="50"/>
      <c r="C353" s="50"/>
      <c r="D353" s="19"/>
      <c r="E353" s="58"/>
      <c r="F353" s="59"/>
      <c r="G353" s="59"/>
      <c r="H353" s="94"/>
      <c r="I353" s="59"/>
      <c r="J353" s="19"/>
    </row>
    <row r="354" spans="1:10" x14ac:dyDescent="0.25">
      <c r="A354" s="68"/>
      <c r="B354" s="50"/>
      <c r="C354" s="50"/>
      <c r="D354" s="19"/>
      <c r="E354" s="58"/>
      <c r="F354" s="59"/>
      <c r="G354" s="59"/>
      <c r="H354" s="94"/>
      <c r="I354" s="59"/>
      <c r="J354" s="19"/>
    </row>
    <row r="355" spans="1:10" x14ac:dyDescent="0.25">
      <c r="A355" s="68"/>
      <c r="B355" s="50"/>
      <c r="C355" s="50"/>
      <c r="D355" s="19"/>
      <c r="E355" s="58"/>
      <c r="F355" s="59"/>
      <c r="G355" s="59"/>
      <c r="H355" s="94"/>
      <c r="I355" s="59"/>
      <c r="J355" s="19"/>
    </row>
    <row r="356" spans="1:10" x14ac:dyDescent="0.25">
      <c r="A356" s="68"/>
      <c r="B356" s="50"/>
      <c r="C356" s="50"/>
      <c r="D356" s="19"/>
      <c r="E356" s="58"/>
      <c r="F356" s="59"/>
      <c r="G356" s="59"/>
      <c r="H356" s="94"/>
      <c r="I356" s="59"/>
      <c r="J356" s="19"/>
    </row>
    <row r="357" spans="1:10" x14ac:dyDescent="0.25">
      <c r="A357" s="68"/>
      <c r="B357" s="50"/>
      <c r="C357" s="50"/>
      <c r="D357" s="19"/>
      <c r="E357" s="58"/>
      <c r="F357" s="59"/>
      <c r="G357" s="59"/>
      <c r="H357" s="94"/>
      <c r="I357" s="59"/>
      <c r="J357" s="19"/>
    </row>
    <row r="358" spans="1:10" x14ac:dyDescent="0.25">
      <c r="A358" s="68"/>
      <c r="B358" s="50"/>
      <c r="C358" s="50"/>
      <c r="D358" s="19"/>
      <c r="E358" s="58"/>
      <c r="F358" s="59"/>
      <c r="G358" s="59"/>
      <c r="H358" s="94"/>
      <c r="I358" s="59"/>
      <c r="J358" s="19"/>
    </row>
    <row r="359" spans="1:10" x14ac:dyDescent="0.25">
      <c r="A359" s="68"/>
      <c r="B359" s="50"/>
      <c r="C359" s="50"/>
      <c r="D359" s="19"/>
      <c r="E359" s="58"/>
      <c r="F359" s="59"/>
      <c r="G359" s="59"/>
      <c r="H359" s="94"/>
      <c r="I359" s="59"/>
      <c r="J359" s="19"/>
    </row>
    <row r="360" spans="1:10" x14ac:dyDescent="0.25">
      <c r="A360" s="68"/>
      <c r="B360" s="50"/>
      <c r="C360" s="50"/>
      <c r="D360" s="19"/>
      <c r="E360" s="58"/>
      <c r="F360" s="59"/>
      <c r="G360" s="59"/>
      <c r="H360" s="94"/>
      <c r="I360" s="59"/>
      <c r="J360" s="19"/>
    </row>
    <row r="361" spans="1:10" x14ac:dyDescent="0.25">
      <c r="A361" s="68"/>
      <c r="B361" s="50"/>
      <c r="C361" s="50"/>
      <c r="D361" s="19"/>
      <c r="E361" s="58"/>
      <c r="F361" s="59"/>
      <c r="G361" s="59"/>
      <c r="H361" s="94"/>
      <c r="I361" s="59"/>
      <c r="J361" s="19"/>
    </row>
    <row r="362" spans="1:10" x14ac:dyDescent="0.25">
      <c r="A362" s="68"/>
      <c r="B362" s="50"/>
      <c r="C362" s="50"/>
      <c r="D362" s="19"/>
      <c r="E362" s="58"/>
      <c r="F362" s="59"/>
      <c r="G362" s="59"/>
      <c r="H362" s="94"/>
      <c r="I362" s="59"/>
      <c r="J362" s="19"/>
    </row>
    <row r="363" spans="1:10" x14ac:dyDescent="0.25">
      <c r="A363" s="68"/>
      <c r="B363" s="50"/>
      <c r="C363" s="50"/>
      <c r="D363" s="19"/>
      <c r="E363" s="58"/>
      <c r="F363" s="59"/>
      <c r="G363" s="59"/>
      <c r="H363" s="94"/>
      <c r="I363" s="59"/>
      <c r="J363" s="19"/>
    </row>
    <row r="364" spans="1:10" x14ac:dyDescent="0.25">
      <c r="A364" s="68"/>
      <c r="B364" s="50"/>
      <c r="C364" s="50"/>
      <c r="D364" s="19"/>
      <c r="E364" s="58"/>
      <c r="F364" s="59"/>
      <c r="G364" s="59"/>
      <c r="H364" s="94"/>
      <c r="I364" s="59"/>
      <c r="J364" s="19"/>
    </row>
    <row r="365" spans="1:10" x14ac:dyDescent="0.25">
      <c r="A365" s="68"/>
      <c r="B365" s="50"/>
      <c r="C365" s="50"/>
      <c r="D365" s="19"/>
      <c r="E365" s="58"/>
      <c r="F365" s="59"/>
      <c r="G365" s="59"/>
      <c r="H365" s="94"/>
      <c r="I365" s="59"/>
      <c r="J365" s="19"/>
    </row>
    <row r="366" spans="1:10" x14ac:dyDescent="0.25">
      <c r="A366" s="68"/>
      <c r="B366" s="50"/>
      <c r="C366" s="50"/>
      <c r="D366" s="19"/>
      <c r="E366" s="58"/>
      <c r="F366" s="59"/>
      <c r="G366" s="59"/>
      <c r="H366" s="94"/>
      <c r="I366" s="59"/>
      <c r="J366" s="19"/>
    </row>
    <row r="367" spans="1:10" x14ac:dyDescent="0.25">
      <c r="A367" s="68"/>
      <c r="B367" s="50"/>
      <c r="C367" s="50"/>
      <c r="D367" s="19"/>
      <c r="E367" s="58"/>
      <c r="F367" s="59"/>
      <c r="G367" s="59"/>
      <c r="H367" s="94"/>
      <c r="I367" s="59"/>
      <c r="J367" s="19"/>
    </row>
    <row r="368" spans="1:10" x14ac:dyDescent="0.25">
      <c r="A368" s="68"/>
      <c r="B368" s="50"/>
      <c r="C368" s="50"/>
      <c r="D368" s="19"/>
      <c r="E368" s="58"/>
      <c r="F368" s="59"/>
      <c r="G368" s="59"/>
      <c r="H368" s="94"/>
      <c r="I368" s="59"/>
      <c r="J368" s="19"/>
    </row>
    <row r="369" spans="1:10" x14ac:dyDescent="0.25">
      <c r="A369" s="68"/>
      <c r="B369" s="50"/>
      <c r="C369" s="50"/>
      <c r="D369" s="19"/>
      <c r="E369" s="58"/>
      <c r="F369" s="59"/>
      <c r="G369" s="59"/>
      <c r="H369" s="94"/>
      <c r="I369" s="59"/>
      <c r="J369" s="19"/>
    </row>
    <row r="370" spans="1:10" x14ac:dyDescent="0.25">
      <c r="A370" s="68"/>
      <c r="B370" s="50"/>
      <c r="C370" s="50"/>
      <c r="D370" s="19"/>
      <c r="E370" s="58"/>
      <c r="F370" s="59"/>
      <c r="G370" s="59"/>
      <c r="H370" s="94"/>
      <c r="I370" s="59"/>
      <c r="J370" s="19"/>
    </row>
    <row r="371" spans="1:10" x14ac:dyDescent="0.25">
      <c r="A371" s="68"/>
      <c r="B371" s="50"/>
      <c r="C371" s="50"/>
      <c r="D371" s="19"/>
      <c r="E371" s="58"/>
      <c r="F371" s="59"/>
      <c r="G371" s="59"/>
      <c r="H371" s="94"/>
      <c r="I371" s="59"/>
      <c r="J371" s="19"/>
    </row>
    <row r="372" spans="1:10" x14ac:dyDescent="0.25">
      <c r="A372" s="68"/>
      <c r="B372" s="50"/>
      <c r="C372" s="50"/>
      <c r="D372" s="19"/>
      <c r="E372" s="58"/>
      <c r="F372" s="59"/>
      <c r="G372" s="59"/>
      <c r="H372" s="94"/>
      <c r="I372" s="59"/>
      <c r="J372" s="19"/>
    </row>
    <row r="373" spans="1:10" x14ac:dyDescent="0.25">
      <c r="A373" s="68"/>
      <c r="B373" s="50"/>
      <c r="C373" s="50"/>
      <c r="D373" s="19"/>
      <c r="E373" s="58"/>
      <c r="F373" s="59"/>
      <c r="G373" s="59"/>
      <c r="H373" s="94"/>
      <c r="I373" s="59"/>
      <c r="J373" s="19"/>
    </row>
    <row r="374" spans="1:10" x14ac:dyDescent="0.25">
      <c r="A374" s="68"/>
      <c r="B374" s="50"/>
      <c r="C374" s="50"/>
      <c r="D374" s="19"/>
      <c r="E374" s="58"/>
      <c r="F374" s="59"/>
      <c r="G374" s="59"/>
      <c r="H374" s="94"/>
      <c r="I374" s="59"/>
      <c r="J374" s="19"/>
    </row>
    <row r="375" spans="1:10" x14ac:dyDescent="0.25">
      <c r="A375" s="68"/>
      <c r="B375" s="50"/>
      <c r="C375" s="50"/>
      <c r="D375" s="19"/>
      <c r="E375" s="58"/>
      <c r="F375" s="59"/>
      <c r="G375" s="59"/>
      <c r="H375" s="94"/>
      <c r="I375" s="59"/>
      <c r="J375" s="19"/>
    </row>
    <row r="376" spans="1:10" x14ac:dyDescent="0.25">
      <c r="A376" s="68"/>
      <c r="B376" s="50"/>
      <c r="C376" s="50"/>
      <c r="D376" s="19"/>
      <c r="E376" s="58"/>
      <c r="F376" s="59"/>
      <c r="G376" s="59"/>
      <c r="H376" s="94"/>
      <c r="I376" s="59"/>
      <c r="J376" s="19"/>
    </row>
    <row r="377" spans="1:10" x14ac:dyDescent="0.25">
      <c r="A377" s="68"/>
      <c r="B377" s="50"/>
      <c r="C377" s="50"/>
      <c r="D377" s="19"/>
      <c r="E377" s="58"/>
      <c r="F377" s="59"/>
      <c r="G377" s="59"/>
      <c r="H377" s="94"/>
      <c r="I377" s="59"/>
      <c r="J377" s="19"/>
    </row>
    <row r="378" spans="1:10" x14ac:dyDescent="0.25">
      <c r="A378" s="68"/>
      <c r="B378" s="50"/>
      <c r="C378" s="50"/>
      <c r="D378" s="19"/>
      <c r="E378" s="58"/>
      <c r="F378" s="59"/>
      <c r="G378" s="59"/>
      <c r="H378" s="94"/>
      <c r="I378" s="59"/>
      <c r="J378" s="19"/>
    </row>
    <row r="379" spans="1:10" x14ac:dyDescent="0.25">
      <c r="A379" s="68"/>
      <c r="B379" s="50"/>
      <c r="C379" s="50"/>
      <c r="D379" s="19"/>
      <c r="E379" s="58"/>
      <c r="F379" s="59"/>
      <c r="G379" s="59"/>
      <c r="H379" s="94"/>
      <c r="I379" s="59"/>
      <c r="J379" s="19"/>
    </row>
    <row r="380" spans="1:10" x14ac:dyDescent="0.25">
      <c r="A380" s="68"/>
      <c r="B380" s="50"/>
      <c r="C380" s="50"/>
      <c r="D380" s="19"/>
      <c r="E380" s="58"/>
      <c r="F380" s="59"/>
      <c r="G380" s="59"/>
      <c r="H380" s="94"/>
      <c r="I380" s="59"/>
      <c r="J380" s="19"/>
    </row>
    <row r="381" spans="1:10" x14ac:dyDescent="0.25">
      <c r="A381" s="68"/>
      <c r="B381" s="50"/>
      <c r="C381" s="50"/>
      <c r="D381" s="19"/>
      <c r="E381" s="58"/>
      <c r="F381" s="59"/>
      <c r="G381" s="59"/>
      <c r="H381" s="94"/>
      <c r="I381" s="59"/>
      <c r="J381" s="19"/>
    </row>
    <row r="382" spans="1:10" x14ac:dyDescent="0.25">
      <c r="A382" s="68"/>
      <c r="B382" s="50"/>
      <c r="C382" s="50"/>
      <c r="D382" s="19"/>
      <c r="E382" s="58"/>
      <c r="F382" s="59"/>
      <c r="G382" s="59"/>
      <c r="H382" s="94"/>
      <c r="I382" s="59"/>
      <c r="J382" s="19"/>
    </row>
    <row r="383" spans="1:10" x14ac:dyDescent="0.25">
      <c r="A383" s="68"/>
      <c r="B383" s="50"/>
      <c r="C383" s="50"/>
      <c r="D383" s="19"/>
      <c r="E383" s="58"/>
      <c r="F383" s="59"/>
      <c r="G383" s="59"/>
      <c r="H383" s="94"/>
      <c r="I383" s="59"/>
      <c r="J383" s="19"/>
    </row>
    <row r="384" spans="1:10" x14ac:dyDescent="0.25">
      <c r="A384" s="68"/>
      <c r="B384" s="50"/>
      <c r="C384" s="50"/>
      <c r="D384" s="19"/>
      <c r="E384" s="58"/>
      <c r="F384" s="59"/>
      <c r="G384" s="59"/>
      <c r="H384" s="94"/>
      <c r="I384" s="59"/>
      <c r="J384" s="19"/>
    </row>
    <row r="385" spans="1:10" x14ac:dyDescent="0.25">
      <c r="A385" s="68"/>
      <c r="B385" s="50"/>
      <c r="C385" s="50"/>
      <c r="D385" s="19"/>
      <c r="E385" s="58"/>
      <c r="F385" s="59"/>
      <c r="G385" s="59"/>
      <c r="H385" s="94"/>
      <c r="I385" s="59"/>
      <c r="J385" s="19"/>
    </row>
    <row r="386" spans="1:10" x14ac:dyDescent="0.25">
      <c r="A386" s="68"/>
      <c r="B386" s="50"/>
      <c r="C386" s="50"/>
      <c r="D386" s="19"/>
      <c r="E386" s="58"/>
      <c r="F386" s="59"/>
      <c r="G386" s="59"/>
      <c r="H386" s="94"/>
      <c r="I386" s="59"/>
      <c r="J386" s="19"/>
    </row>
    <row r="387" spans="1:10" x14ac:dyDescent="0.25">
      <c r="A387" s="68"/>
      <c r="B387" s="50"/>
      <c r="C387" s="50"/>
      <c r="D387" s="19"/>
      <c r="E387" s="58"/>
      <c r="F387" s="59"/>
      <c r="G387" s="59"/>
      <c r="H387" s="94"/>
      <c r="I387" s="59"/>
      <c r="J387" s="19"/>
    </row>
    <row r="388" spans="1:10" x14ac:dyDescent="0.25">
      <c r="A388" s="68"/>
      <c r="B388" s="50"/>
      <c r="C388" s="50"/>
      <c r="D388" s="19"/>
      <c r="E388" s="58"/>
      <c r="F388" s="59"/>
      <c r="G388" s="59"/>
      <c r="H388" s="94"/>
      <c r="I388" s="59"/>
      <c r="J388" s="19"/>
    </row>
    <row r="389" spans="1:10" x14ac:dyDescent="0.25">
      <c r="A389" s="68"/>
      <c r="B389" s="50"/>
      <c r="C389" s="50"/>
      <c r="D389" s="19"/>
      <c r="E389" s="58"/>
      <c r="F389" s="59"/>
      <c r="G389" s="59"/>
      <c r="H389" s="94"/>
      <c r="I389" s="59"/>
      <c r="J389" s="19"/>
    </row>
    <row r="390" spans="1:10" x14ac:dyDescent="0.25">
      <c r="A390" s="68"/>
      <c r="B390" s="50"/>
      <c r="C390" s="50"/>
      <c r="D390" s="19"/>
      <c r="E390" s="58"/>
      <c r="F390" s="59"/>
      <c r="G390" s="59"/>
      <c r="H390" s="94"/>
      <c r="I390" s="59"/>
      <c r="J390" s="19"/>
    </row>
    <row r="391" spans="1:10" x14ac:dyDescent="0.25">
      <c r="A391" s="68"/>
      <c r="B391" s="50"/>
      <c r="C391" s="50"/>
      <c r="D391" s="19"/>
      <c r="E391" s="58"/>
      <c r="F391" s="59"/>
      <c r="G391" s="59"/>
      <c r="H391" s="94"/>
      <c r="I391" s="59"/>
      <c r="J391" s="19"/>
    </row>
    <row r="392" spans="1:10" x14ac:dyDescent="0.25">
      <c r="A392" s="68"/>
      <c r="B392" s="50"/>
      <c r="C392" s="50"/>
      <c r="D392" s="19"/>
      <c r="E392" s="58"/>
      <c r="F392" s="59"/>
      <c r="G392" s="59"/>
      <c r="H392" s="94"/>
      <c r="I392" s="59"/>
      <c r="J392" s="19"/>
    </row>
    <row r="393" spans="1:10" x14ac:dyDescent="0.25">
      <c r="A393" s="68"/>
      <c r="B393" s="50"/>
      <c r="C393" s="50"/>
      <c r="D393" s="19"/>
      <c r="E393" s="58"/>
      <c r="F393" s="59"/>
      <c r="G393" s="59"/>
      <c r="H393" s="94"/>
      <c r="I393" s="59"/>
      <c r="J393" s="19"/>
    </row>
    <row r="394" spans="1:10" x14ac:dyDescent="0.25">
      <c r="A394" s="68"/>
      <c r="B394" s="50"/>
      <c r="C394" s="50"/>
      <c r="D394" s="19"/>
      <c r="E394" s="58"/>
      <c r="F394" s="59"/>
      <c r="G394" s="59"/>
      <c r="H394" s="94"/>
      <c r="I394" s="59"/>
      <c r="J394" s="19"/>
    </row>
    <row r="395" spans="1:10" x14ac:dyDescent="0.25">
      <c r="A395" s="68"/>
      <c r="B395" s="50"/>
      <c r="C395" s="50"/>
      <c r="D395" s="19"/>
      <c r="E395" s="58"/>
      <c r="F395" s="59"/>
      <c r="G395" s="59"/>
      <c r="H395" s="94"/>
      <c r="I395" s="59"/>
      <c r="J395" s="19"/>
    </row>
    <row r="396" spans="1:10" x14ac:dyDescent="0.25">
      <c r="A396" s="68"/>
      <c r="B396" s="50"/>
      <c r="C396" s="50"/>
      <c r="D396" s="19"/>
      <c r="E396" s="58"/>
      <c r="F396" s="59"/>
      <c r="G396" s="59"/>
      <c r="H396" s="94"/>
      <c r="I396" s="59"/>
      <c r="J396" s="19"/>
    </row>
    <row r="397" spans="1:10" x14ac:dyDescent="0.25">
      <c r="A397" s="68"/>
      <c r="B397" s="50"/>
      <c r="C397" s="50"/>
      <c r="D397" s="19"/>
      <c r="E397" s="58"/>
      <c r="F397" s="59"/>
      <c r="G397" s="59"/>
      <c r="H397" s="94"/>
      <c r="I397" s="59"/>
      <c r="J397" s="19"/>
    </row>
    <row r="398" spans="1:10" x14ac:dyDescent="0.25">
      <c r="A398" s="68"/>
      <c r="B398" s="50"/>
      <c r="C398" s="50"/>
      <c r="D398" s="19"/>
      <c r="E398" s="58"/>
      <c r="F398" s="59"/>
      <c r="G398" s="59"/>
      <c r="H398" s="94"/>
      <c r="I398" s="59"/>
      <c r="J398" s="19"/>
    </row>
    <row r="399" spans="1:10" x14ac:dyDescent="0.25">
      <c r="A399" s="68"/>
      <c r="B399" s="50"/>
      <c r="C399" s="50"/>
      <c r="D399" s="19"/>
      <c r="E399" s="58"/>
      <c r="F399" s="59"/>
      <c r="G399" s="59"/>
      <c r="H399" s="94"/>
      <c r="I399" s="59"/>
      <c r="J399" s="19"/>
    </row>
    <row r="400" spans="1:10" x14ac:dyDescent="0.25">
      <c r="A400" s="68"/>
      <c r="B400" s="50"/>
      <c r="C400" s="50"/>
      <c r="D400" s="19"/>
      <c r="E400" s="58"/>
      <c r="F400" s="59"/>
      <c r="G400" s="59"/>
      <c r="H400" s="94"/>
      <c r="I400" s="59"/>
      <c r="J400" s="19"/>
    </row>
    <row r="401" spans="1:10" x14ac:dyDescent="0.25">
      <c r="A401" s="68"/>
      <c r="B401" s="50"/>
      <c r="C401" s="50"/>
      <c r="D401" s="19"/>
      <c r="E401" s="58"/>
      <c r="F401" s="59"/>
      <c r="G401" s="59"/>
      <c r="H401" s="94"/>
      <c r="I401" s="59"/>
      <c r="J401" s="19"/>
    </row>
    <row r="402" spans="1:10" x14ac:dyDescent="0.25">
      <c r="A402" s="68"/>
      <c r="B402" s="50"/>
      <c r="C402" s="50"/>
      <c r="D402" s="19"/>
      <c r="E402" s="58"/>
      <c r="F402" s="59"/>
      <c r="G402" s="59"/>
      <c r="H402" s="94"/>
      <c r="I402" s="59"/>
      <c r="J402" s="19"/>
    </row>
    <row r="403" spans="1:10" x14ac:dyDescent="0.25">
      <c r="A403" s="68"/>
      <c r="B403" s="50"/>
      <c r="C403" s="50"/>
      <c r="D403" s="19"/>
      <c r="E403" s="58"/>
      <c r="F403" s="59"/>
      <c r="G403" s="59"/>
      <c r="H403" s="94"/>
      <c r="I403" s="59"/>
      <c r="J403" s="19"/>
    </row>
    <row r="404" spans="1:10" x14ac:dyDescent="0.25">
      <c r="A404" s="68"/>
      <c r="B404" s="50"/>
      <c r="C404" s="50"/>
      <c r="D404" s="19"/>
      <c r="E404" s="58"/>
      <c r="F404" s="59"/>
      <c r="G404" s="59"/>
      <c r="H404" s="94"/>
      <c r="I404" s="59"/>
      <c r="J404" s="19"/>
    </row>
    <row r="405" spans="1:10" x14ac:dyDescent="0.25">
      <c r="A405" s="68"/>
      <c r="B405" s="50"/>
      <c r="C405" s="50"/>
      <c r="D405" s="19"/>
      <c r="E405" s="58"/>
      <c r="F405" s="59"/>
      <c r="G405" s="59"/>
      <c r="H405" s="94"/>
      <c r="I405" s="59"/>
      <c r="J405" s="19"/>
    </row>
    <row r="406" spans="1:10" x14ac:dyDescent="0.25">
      <c r="A406" s="68"/>
      <c r="B406" s="50"/>
      <c r="C406" s="50"/>
      <c r="D406" s="19"/>
      <c r="E406" s="58"/>
      <c r="F406" s="59"/>
      <c r="G406" s="59"/>
      <c r="H406" s="94"/>
      <c r="I406" s="59"/>
      <c r="J406" s="19"/>
    </row>
    <row r="407" spans="1:10" x14ac:dyDescent="0.25">
      <c r="A407" s="68"/>
      <c r="B407" s="50"/>
      <c r="C407" s="50"/>
      <c r="D407" s="19"/>
      <c r="E407" s="58"/>
      <c r="F407" s="59"/>
      <c r="G407" s="59"/>
      <c r="H407" s="94"/>
      <c r="I407" s="59"/>
      <c r="J407" s="19"/>
    </row>
    <row r="408" spans="1:10" x14ac:dyDescent="0.25">
      <c r="A408" s="68"/>
      <c r="B408" s="50"/>
      <c r="C408" s="50"/>
      <c r="D408" s="19"/>
      <c r="E408" s="58"/>
      <c r="F408" s="59"/>
      <c r="G408" s="59"/>
      <c r="H408" s="94"/>
      <c r="I408" s="59"/>
      <c r="J408" s="19"/>
    </row>
    <row r="409" spans="1:10" x14ac:dyDescent="0.25">
      <c r="A409" s="68"/>
      <c r="B409" s="50"/>
      <c r="C409" s="50"/>
      <c r="D409" s="19"/>
      <c r="E409" s="58"/>
      <c r="F409" s="59"/>
      <c r="G409" s="59"/>
      <c r="H409" s="94"/>
      <c r="I409" s="59"/>
      <c r="J409" s="19"/>
    </row>
    <row r="410" spans="1:10" x14ac:dyDescent="0.25">
      <c r="A410" s="68"/>
      <c r="B410" s="50"/>
      <c r="C410" s="50"/>
      <c r="D410" s="19"/>
      <c r="E410" s="58"/>
      <c r="F410" s="59"/>
      <c r="G410" s="59"/>
      <c r="H410" s="94"/>
      <c r="I410" s="59"/>
      <c r="J410" s="19"/>
    </row>
    <row r="411" spans="1:10" x14ac:dyDescent="0.25">
      <c r="A411" s="68"/>
      <c r="B411" s="50"/>
      <c r="C411" s="50"/>
      <c r="D411" s="19"/>
      <c r="E411" s="58"/>
      <c r="F411" s="59"/>
      <c r="G411" s="59"/>
      <c r="H411" s="94"/>
      <c r="I411" s="59"/>
      <c r="J411" s="19"/>
    </row>
    <row r="412" spans="1:10" x14ac:dyDescent="0.25">
      <c r="A412" s="68"/>
      <c r="B412" s="50"/>
      <c r="C412" s="50"/>
      <c r="D412" s="19"/>
      <c r="E412" s="58"/>
      <c r="F412" s="59"/>
      <c r="G412" s="59"/>
      <c r="H412" s="94"/>
      <c r="I412" s="59"/>
      <c r="J412" s="19"/>
    </row>
    <row r="413" spans="1:10" x14ac:dyDescent="0.25">
      <c r="A413" s="68"/>
      <c r="B413" s="50"/>
      <c r="C413" s="50"/>
      <c r="D413" s="19"/>
      <c r="E413" s="58"/>
      <c r="F413" s="59"/>
      <c r="G413" s="59"/>
      <c r="H413" s="94"/>
      <c r="I413" s="59"/>
      <c r="J413" s="19"/>
    </row>
    <row r="414" spans="1:10" x14ac:dyDescent="0.25">
      <c r="A414" s="68"/>
      <c r="B414" s="50"/>
      <c r="C414" s="50"/>
      <c r="D414" s="19"/>
      <c r="E414" s="58"/>
      <c r="F414" s="59"/>
      <c r="G414" s="59"/>
      <c r="H414" s="94"/>
      <c r="I414" s="59"/>
      <c r="J414" s="19"/>
    </row>
    <row r="415" spans="1:10" x14ac:dyDescent="0.25">
      <c r="A415" s="68"/>
      <c r="B415" s="50"/>
      <c r="C415" s="50"/>
      <c r="D415" s="19"/>
      <c r="E415" s="58"/>
      <c r="F415" s="59"/>
      <c r="G415" s="59"/>
      <c r="H415" s="94"/>
      <c r="I415" s="59"/>
      <c r="J415" s="19"/>
    </row>
    <row r="416" spans="1:10" x14ac:dyDescent="0.25">
      <c r="A416" s="68"/>
      <c r="B416" s="50"/>
      <c r="C416" s="50"/>
      <c r="D416" s="19"/>
      <c r="E416" s="58"/>
      <c r="F416" s="59"/>
      <c r="G416" s="59"/>
      <c r="H416" s="94"/>
      <c r="I416" s="59"/>
      <c r="J416" s="19"/>
    </row>
    <row r="417" spans="1:10" x14ac:dyDescent="0.25">
      <c r="A417" s="68"/>
      <c r="B417" s="50"/>
      <c r="C417" s="50"/>
      <c r="D417" s="19"/>
      <c r="E417" s="58"/>
      <c r="F417" s="59"/>
      <c r="G417" s="59"/>
      <c r="H417" s="94"/>
      <c r="I417" s="59"/>
      <c r="J417" s="19"/>
    </row>
    <row r="418" spans="1:10" x14ac:dyDescent="0.25">
      <c r="A418" s="68"/>
      <c r="B418" s="50"/>
      <c r="C418" s="50"/>
      <c r="D418" s="19"/>
      <c r="E418" s="58"/>
      <c r="F418" s="59"/>
      <c r="G418" s="59"/>
      <c r="H418" s="94"/>
      <c r="I418" s="59"/>
      <c r="J418" s="19"/>
    </row>
    <row r="419" spans="1:10" x14ac:dyDescent="0.25">
      <c r="A419" s="68"/>
      <c r="B419" s="50"/>
      <c r="C419" s="50"/>
      <c r="D419" s="19"/>
      <c r="E419" s="58"/>
      <c r="F419" s="59"/>
      <c r="G419" s="59"/>
      <c r="H419" s="94"/>
      <c r="I419" s="59"/>
      <c r="J419" s="19"/>
    </row>
    <row r="420" spans="1:10" x14ac:dyDescent="0.25">
      <c r="A420" s="68"/>
      <c r="B420" s="50"/>
      <c r="C420" s="50"/>
      <c r="D420" s="19"/>
      <c r="E420" s="58"/>
      <c r="F420" s="59"/>
      <c r="G420" s="59"/>
      <c r="H420" s="94"/>
      <c r="I420" s="59"/>
      <c r="J420" s="19"/>
    </row>
    <row r="421" spans="1:10" x14ac:dyDescent="0.25">
      <c r="A421" s="68"/>
      <c r="B421" s="50"/>
      <c r="C421" s="50"/>
      <c r="D421" s="19"/>
      <c r="E421" s="58"/>
      <c r="F421" s="59"/>
      <c r="G421" s="59"/>
      <c r="H421" s="94"/>
      <c r="I421" s="59"/>
      <c r="J421" s="19"/>
    </row>
    <row r="422" spans="1:10" x14ac:dyDescent="0.25">
      <c r="A422" s="68"/>
      <c r="B422" s="50"/>
      <c r="C422" s="50"/>
      <c r="D422" s="19"/>
      <c r="E422" s="58"/>
      <c r="F422" s="59"/>
      <c r="G422" s="59"/>
      <c r="H422" s="94"/>
      <c r="I422" s="59"/>
      <c r="J422" s="19"/>
    </row>
    <row r="423" spans="1:10" x14ac:dyDescent="0.25">
      <c r="A423" s="68"/>
      <c r="B423" s="50"/>
      <c r="C423" s="50"/>
      <c r="D423" s="19"/>
      <c r="E423" s="58"/>
      <c r="F423" s="59"/>
      <c r="G423" s="59"/>
      <c r="H423" s="94"/>
      <c r="I423" s="59"/>
      <c r="J423" s="19"/>
    </row>
    <row r="424" spans="1:10" x14ac:dyDescent="0.25">
      <c r="A424" s="68"/>
      <c r="B424" s="50"/>
      <c r="C424" s="50"/>
      <c r="D424" s="19"/>
      <c r="E424" s="58"/>
      <c r="F424" s="59"/>
      <c r="G424" s="59"/>
      <c r="H424" s="94"/>
      <c r="I424" s="59"/>
      <c r="J424" s="19"/>
    </row>
    <row r="425" spans="1:10" x14ac:dyDescent="0.25">
      <c r="A425" s="68"/>
      <c r="B425" s="50"/>
      <c r="C425" s="50"/>
      <c r="D425" s="19"/>
      <c r="E425" s="58"/>
      <c r="F425" s="59"/>
      <c r="G425" s="59"/>
      <c r="H425" s="94"/>
      <c r="I425" s="59"/>
      <c r="J425" s="19"/>
    </row>
    <row r="426" spans="1:10" x14ac:dyDescent="0.25">
      <c r="A426" s="68"/>
      <c r="B426" s="50"/>
      <c r="C426" s="50"/>
      <c r="D426" s="19"/>
      <c r="E426" s="58"/>
      <c r="F426" s="59"/>
      <c r="G426" s="59"/>
      <c r="H426" s="94"/>
      <c r="I426" s="59"/>
      <c r="J426" s="19"/>
    </row>
    <row r="427" spans="1:10" x14ac:dyDescent="0.25">
      <c r="A427" s="68"/>
      <c r="B427" s="50"/>
      <c r="C427" s="50"/>
      <c r="D427" s="19"/>
      <c r="E427" s="58"/>
      <c r="F427" s="59"/>
      <c r="G427" s="59"/>
      <c r="H427" s="94"/>
      <c r="I427" s="59"/>
      <c r="J427" s="19"/>
    </row>
    <row r="428" spans="1:10" x14ac:dyDescent="0.25">
      <c r="A428" s="68"/>
      <c r="B428" s="50"/>
      <c r="C428" s="50"/>
      <c r="D428" s="19"/>
      <c r="E428" s="58"/>
      <c r="F428" s="59"/>
      <c r="G428" s="59"/>
      <c r="H428" s="94"/>
      <c r="I428" s="59"/>
      <c r="J428" s="19"/>
    </row>
    <row r="429" spans="1:10" x14ac:dyDescent="0.25">
      <c r="A429" s="68"/>
      <c r="B429" s="50"/>
      <c r="C429" s="50"/>
      <c r="D429" s="19"/>
      <c r="E429" s="58"/>
      <c r="F429" s="59"/>
      <c r="G429" s="59"/>
      <c r="H429" s="94"/>
      <c r="I429" s="59"/>
      <c r="J429" s="19"/>
    </row>
    <row r="430" spans="1:10" x14ac:dyDescent="0.25">
      <c r="A430" s="68"/>
      <c r="B430" s="50"/>
      <c r="C430" s="50"/>
      <c r="D430" s="19"/>
      <c r="E430" s="58"/>
      <c r="F430" s="59"/>
      <c r="G430" s="59"/>
      <c r="H430" s="94"/>
      <c r="I430" s="59"/>
      <c r="J430" s="19"/>
    </row>
    <row r="431" spans="1:10" x14ac:dyDescent="0.25">
      <c r="A431" s="68"/>
      <c r="B431" s="50"/>
      <c r="C431" s="50"/>
      <c r="D431" s="19"/>
      <c r="E431" s="58"/>
      <c r="F431" s="59"/>
      <c r="G431" s="59"/>
      <c r="H431" s="94"/>
      <c r="I431" s="59"/>
      <c r="J431" s="19"/>
    </row>
    <row r="432" spans="1:10" x14ac:dyDescent="0.25">
      <c r="A432" s="68"/>
      <c r="B432" s="50"/>
      <c r="C432" s="50"/>
      <c r="D432" s="19"/>
      <c r="E432" s="58"/>
      <c r="F432" s="59"/>
      <c r="G432" s="59"/>
      <c r="H432" s="94"/>
      <c r="I432" s="59"/>
      <c r="J432" s="19"/>
    </row>
    <row r="433" spans="1:10" x14ac:dyDescent="0.25">
      <c r="A433" s="68"/>
      <c r="B433" s="50"/>
      <c r="C433" s="50"/>
      <c r="D433" s="19"/>
      <c r="E433" s="58"/>
      <c r="F433" s="59"/>
      <c r="G433" s="59"/>
      <c r="H433" s="94"/>
      <c r="I433" s="59"/>
      <c r="J433" s="19"/>
    </row>
    <row r="434" spans="1:10" x14ac:dyDescent="0.25">
      <c r="A434" s="68"/>
      <c r="B434" s="50"/>
      <c r="C434" s="50"/>
      <c r="D434" s="19"/>
      <c r="E434" s="58"/>
      <c r="F434" s="59"/>
      <c r="G434" s="59"/>
      <c r="H434" s="94"/>
      <c r="I434" s="59"/>
      <c r="J434" s="19"/>
    </row>
    <row r="435" spans="1:10" x14ac:dyDescent="0.25">
      <c r="A435" s="68"/>
      <c r="B435" s="50"/>
      <c r="C435" s="50"/>
      <c r="D435" s="19"/>
      <c r="E435" s="58"/>
      <c r="F435" s="59"/>
      <c r="G435" s="59"/>
      <c r="H435" s="94"/>
      <c r="I435" s="59"/>
      <c r="J435" s="19"/>
    </row>
    <row r="436" spans="1:10" x14ac:dyDescent="0.25">
      <c r="A436" s="68"/>
      <c r="B436" s="50"/>
      <c r="C436" s="50"/>
      <c r="D436" s="19"/>
      <c r="E436" s="58"/>
      <c r="F436" s="59"/>
      <c r="G436" s="59"/>
      <c r="H436" s="94"/>
      <c r="I436" s="59"/>
      <c r="J436" s="19"/>
    </row>
    <row r="437" spans="1:10" x14ac:dyDescent="0.25">
      <c r="A437" s="68"/>
      <c r="B437" s="50"/>
      <c r="C437" s="50"/>
      <c r="D437" s="19"/>
      <c r="E437" s="58"/>
      <c r="F437" s="59"/>
      <c r="G437" s="59"/>
      <c r="H437" s="94"/>
      <c r="I437" s="59"/>
      <c r="J437" s="19"/>
    </row>
    <row r="438" spans="1:10" x14ac:dyDescent="0.25">
      <c r="A438" s="68"/>
      <c r="B438" s="50"/>
      <c r="C438" s="50"/>
      <c r="D438" s="19"/>
      <c r="E438" s="58"/>
      <c r="F438" s="59"/>
      <c r="G438" s="59"/>
      <c r="H438" s="94"/>
      <c r="I438" s="59"/>
      <c r="J438" s="19"/>
    </row>
    <row r="439" spans="1:10" x14ac:dyDescent="0.25">
      <c r="A439" s="68"/>
      <c r="B439" s="50"/>
      <c r="C439" s="50"/>
      <c r="D439" s="19"/>
      <c r="E439" s="58"/>
      <c r="F439" s="59"/>
      <c r="G439" s="59"/>
      <c r="H439" s="94"/>
      <c r="I439" s="59"/>
      <c r="J439" s="19"/>
    </row>
    <row r="440" spans="1:10" x14ac:dyDescent="0.25">
      <c r="A440" s="68"/>
      <c r="B440" s="50"/>
      <c r="C440" s="50"/>
      <c r="D440" s="19"/>
      <c r="E440" s="58"/>
      <c r="F440" s="59"/>
      <c r="G440" s="59"/>
      <c r="H440" s="94"/>
      <c r="I440" s="59"/>
      <c r="J440" s="19"/>
    </row>
    <row r="441" spans="1:10" x14ac:dyDescent="0.25">
      <c r="A441" s="68"/>
      <c r="B441" s="50"/>
      <c r="C441" s="50"/>
      <c r="D441" s="19"/>
      <c r="E441" s="58"/>
      <c r="F441" s="59"/>
      <c r="G441" s="59"/>
      <c r="H441" s="94"/>
      <c r="I441" s="59"/>
      <c r="J441" s="19"/>
    </row>
    <row r="442" spans="1:10" x14ac:dyDescent="0.25">
      <c r="A442" s="68"/>
      <c r="B442" s="50"/>
      <c r="C442" s="50"/>
      <c r="D442" s="19"/>
      <c r="E442" s="58"/>
      <c r="F442" s="59"/>
      <c r="G442" s="59"/>
      <c r="H442" s="94"/>
      <c r="I442" s="59"/>
      <c r="J442" s="19"/>
    </row>
    <row r="443" spans="1:10" x14ac:dyDescent="0.25">
      <c r="A443" s="68"/>
      <c r="B443" s="50"/>
      <c r="C443" s="50"/>
      <c r="D443" s="19"/>
      <c r="E443" s="58"/>
      <c r="F443" s="59"/>
      <c r="G443" s="59"/>
      <c r="H443" s="94"/>
      <c r="I443" s="59"/>
      <c r="J443" s="19"/>
    </row>
    <row r="444" spans="1:10" x14ac:dyDescent="0.25">
      <c r="A444" s="68"/>
      <c r="B444" s="50"/>
      <c r="C444" s="50"/>
      <c r="D444" s="19"/>
      <c r="E444" s="58"/>
      <c r="F444" s="59"/>
      <c r="G444" s="59"/>
      <c r="H444" s="94"/>
      <c r="I444" s="59"/>
      <c r="J444" s="19"/>
    </row>
    <row r="445" spans="1:10" x14ac:dyDescent="0.25">
      <c r="A445" s="68"/>
      <c r="B445" s="50"/>
      <c r="C445" s="50"/>
      <c r="D445" s="19"/>
      <c r="E445" s="58"/>
      <c r="F445" s="59"/>
      <c r="G445" s="59"/>
      <c r="H445" s="94"/>
      <c r="I445" s="59"/>
      <c r="J445" s="19"/>
    </row>
    <row r="446" spans="1:10" x14ac:dyDescent="0.25">
      <c r="A446" s="68"/>
      <c r="B446" s="50"/>
      <c r="C446" s="50"/>
      <c r="D446" s="19"/>
      <c r="E446" s="58"/>
      <c r="F446" s="59"/>
      <c r="G446" s="59"/>
      <c r="H446" s="94"/>
      <c r="I446" s="59"/>
      <c r="J446" s="19"/>
    </row>
    <row r="447" spans="1:10" x14ac:dyDescent="0.25">
      <c r="A447" s="68"/>
      <c r="B447" s="50"/>
      <c r="C447" s="50"/>
      <c r="D447" s="19"/>
      <c r="E447" s="58"/>
      <c r="F447" s="59"/>
      <c r="G447" s="59"/>
      <c r="H447" s="94"/>
      <c r="I447" s="59"/>
      <c r="J447" s="19"/>
    </row>
    <row r="448" spans="1:10" x14ac:dyDescent="0.25">
      <c r="A448" s="68"/>
      <c r="B448" s="50"/>
      <c r="C448" s="50"/>
      <c r="D448" s="19"/>
      <c r="E448" s="58"/>
      <c r="F448" s="59"/>
      <c r="G448" s="59"/>
      <c r="H448" s="94"/>
      <c r="I448" s="59"/>
      <c r="J448" s="19"/>
    </row>
    <row r="449" spans="1:10" x14ac:dyDescent="0.25">
      <c r="A449" s="68"/>
      <c r="B449" s="50"/>
      <c r="C449" s="50"/>
      <c r="D449" s="19"/>
      <c r="E449" s="58"/>
      <c r="F449" s="59"/>
      <c r="G449" s="59"/>
      <c r="H449" s="94"/>
      <c r="I449" s="59"/>
      <c r="J449" s="19"/>
    </row>
    <row r="450" spans="1:10" x14ac:dyDescent="0.25">
      <c r="A450" s="68"/>
      <c r="B450" s="50"/>
      <c r="C450" s="50"/>
      <c r="D450" s="19"/>
      <c r="E450" s="58"/>
      <c r="F450" s="59"/>
      <c r="G450" s="59"/>
      <c r="H450" s="94"/>
      <c r="I450" s="59"/>
      <c r="J450" s="19"/>
    </row>
    <row r="451" spans="1:10" x14ac:dyDescent="0.25">
      <c r="A451" s="68"/>
      <c r="B451" s="50"/>
      <c r="C451" s="50"/>
      <c r="D451" s="19"/>
      <c r="E451" s="58"/>
      <c r="F451" s="59"/>
      <c r="G451" s="59"/>
      <c r="H451" s="94"/>
      <c r="I451" s="59"/>
      <c r="J451" s="19"/>
    </row>
    <row r="452" spans="1:10" x14ac:dyDescent="0.25">
      <c r="A452" s="68"/>
      <c r="B452" s="50"/>
      <c r="C452" s="50"/>
      <c r="D452" s="19"/>
      <c r="E452" s="58"/>
      <c r="F452" s="59"/>
      <c r="G452" s="59"/>
      <c r="H452" s="94"/>
      <c r="I452" s="59"/>
      <c r="J452" s="19"/>
    </row>
    <row r="453" spans="1:10" x14ac:dyDescent="0.25">
      <c r="A453" s="68"/>
      <c r="B453" s="50"/>
      <c r="C453" s="50"/>
      <c r="D453" s="19"/>
      <c r="E453" s="58"/>
      <c r="F453" s="59"/>
      <c r="G453" s="59"/>
      <c r="H453" s="94"/>
      <c r="I453" s="59"/>
      <c r="J453" s="19"/>
    </row>
    <row r="454" spans="1:10" x14ac:dyDescent="0.25">
      <c r="A454" s="68"/>
      <c r="B454" s="50"/>
      <c r="C454" s="50"/>
      <c r="D454" s="19"/>
      <c r="E454" s="58"/>
      <c r="F454" s="59"/>
      <c r="G454" s="59"/>
      <c r="H454" s="94"/>
      <c r="I454" s="59"/>
      <c r="J454" s="19"/>
    </row>
    <row r="455" spans="1:10" x14ac:dyDescent="0.25">
      <c r="A455" s="68"/>
      <c r="B455" s="50"/>
      <c r="C455" s="50"/>
      <c r="D455" s="19"/>
      <c r="E455" s="58"/>
      <c r="F455" s="59"/>
      <c r="G455" s="59"/>
      <c r="H455" s="94"/>
      <c r="I455" s="59"/>
      <c r="J455" s="19"/>
    </row>
    <row r="456" spans="1:10" x14ac:dyDescent="0.25">
      <c r="A456" s="68"/>
      <c r="B456" s="50"/>
      <c r="C456" s="50"/>
      <c r="D456" s="19"/>
      <c r="E456" s="58"/>
      <c r="F456" s="59"/>
      <c r="G456" s="59"/>
      <c r="H456" s="94"/>
      <c r="I456" s="59"/>
      <c r="J456" s="19"/>
    </row>
    <row r="457" spans="1:10" x14ac:dyDescent="0.25">
      <c r="A457" s="68"/>
      <c r="B457" s="50"/>
      <c r="C457" s="50"/>
      <c r="D457" s="19"/>
      <c r="E457" s="58"/>
      <c r="F457" s="59"/>
      <c r="G457" s="59"/>
      <c r="H457" s="94"/>
      <c r="I457" s="59"/>
      <c r="J457" s="19"/>
    </row>
    <row r="458" spans="1:10" x14ac:dyDescent="0.25">
      <c r="A458" s="68"/>
      <c r="B458" s="50"/>
      <c r="C458" s="50"/>
      <c r="D458" s="19"/>
      <c r="E458" s="58"/>
      <c r="F458" s="59"/>
      <c r="G458" s="59"/>
      <c r="H458" s="94"/>
      <c r="I458" s="59"/>
      <c r="J458" s="19"/>
    </row>
    <row r="459" spans="1:10" x14ac:dyDescent="0.25">
      <c r="A459" s="68"/>
      <c r="B459" s="50"/>
      <c r="C459" s="50"/>
      <c r="D459" s="19"/>
      <c r="E459" s="58"/>
      <c r="F459" s="59"/>
      <c r="G459" s="59"/>
      <c r="H459" s="94"/>
      <c r="I459" s="59"/>
      <c r="J459" s="19"/>
    </row>
    <row r="460" spans="1:10" x14ac:dyDescent="0.25">
      <c r="A460" s="68"/>
      <c r="B460" s="50"/>
      <c r="C460" s="50"/>
      <c r="D460" s="19"/>
      <c r="E460" s="58"/>
      <c r="F460" s="59"/>
      <c r="G460" s="59"/>
      <c r="H460" s="94"/>
      <c r="I460" s="59"/>
      <c r="J460" s="19"/>
    </row>
    <row r="461" spans="1:10" x14ac:dyDescent="0.25">
      <c r="A461" s="68"/>
      <c r="B461" s="50"/>
      <c r="C461" s="50"/>
      <c r="D461" s="19"/>
      <c r="E461" s="58"/>
      <c r="F461" s="59"/>
      <c r="G461" s="59"/>
      <c r="H461" s="94"/>
      <c r="I461" s="59"/>
      <c r="J461" s="19"/>
    </row>
    <row r="462" spans="1:10" x14ac:dyDescent="0.25">
      <c r="A462" s="68"/>
      <c r="B462" s="50"/>
      <c r="C462" s="50"/>
      <c r="D462" s="19"/>
      <c r="E462" s="58"/>
      <c r="F462" s="59"/>
      <c r="G462" s="59"/>
      <c r="H462" s="94"/>
      <c r="I462" s="59"/>
      <c r="J462" s="19"/>
    </row>
    <row r="463" spans="1:10" x14ac:dyDescent="0.25">
      <c r="A463" s="68"/>
      <c r="B463" s="50"/>
      <c r="C463" s="50"/>
      <c r="D463" s="19"/>
      <c r="E463" s="58"/>
      <c r="F463" s="59"/>
      <c r="G463" s="59"/>
      <c r="H463" s="94"/>
      <c r="I463" s="59"/>
      <c r="J463" s="19"/>
    </row>
    <row r="464" spans="1:10" x14ac:dyDescent="0.25">
      <c r="A464" s="68"/>
      <c r="B464" s="50"/>
      <c r="C464" s="50"/>
      <c r="D464" s="19"/>
      <c r="E464" s="58"/>
      <c r="F464" s="59"/>
      <c r="G464" s="59"/>
      <c r="H464" s="94"/>
      <c r="I464" s="59"/>
      <c r="J464" s="19"/>
    </row>
    <row r="465" spans="1:10" x14ac:dyDescent="0.25">
      <c r="A465" s="68"/>
      <c r="B465" s="50"/>
      <c r="C465" s="50"/>
      <c r="D465" s="19"/>
      <c r="E465" s="58"/>
      <c r="F465" s="59"/>
      <c r="G465" s="59"/>
      <c r="H465" s="94"/>
      <c r="I465" s="59"/>
      <c r="J465" s="19"/>
    </row>
    <row r="466" spans="1:10" x14ac:dyDescent="0.25">
      <c r="A466" s="68"/>
      <c r="B466" s="50"/>
      <c r="C466" s="50"/>
      <c r="D466" s="19"/>
      <c r="E466" s="58"/>
      <c r="F466" s="59"/>
      <c r="G466" s="59"/>
      <c r="H466" s="94"/>
      <c r="I466" s="59"/>
      <c r="J466" s="19"/>
    </row>
    <row r="467" spans="1:10" x14ac:dyDescent="0.25">
      <c r="A467" s="68"/>
      <c r="B467" s="50"/>
      <c r="C467" s="50"/>
      <c r="D467" s="19"/>
      <c r="E467" s="58"/>
      <c r="F467" s="59"/>
      <c r="G467" s="59"/>
      <c r="H467" s="94"/>
      <c r="I467" s="59"/>
      <c r="J467" s="19"/>
    </row>
    <row r="468" spans="1:10" x14ac:dyDescent="0.25">
      <c r="A468" s="68"/>
      <c r="B468" s="50"/>
      <c r="C468" s="50"/>
      <c r="D468" s="19"/>
      <c r="E468" s="58"/>
      <c r="F468" s="59"/>
      <c r="G468" s="59"/>
      <c r="H468" s="94"/>
      <c r="I468" s="59"/>
      <c r="J468" s="19"/>
    </row>
    <row r="469" spans="1:10" x14ac:dyDescent="0.25">
      <c r="A469" s="68"/>
      <c r="B469" s="50"/>
      <c r="C469" s="50"/>
      <c r="D469" s="19"/>
      <c r="E469" s="58"/>
      <c r="F469" s="59"/>
      <c r="G469" s="59"/>
      <c r="H469" s="94"/>
      <c r="I469" s="59"/>
      <c r="J469" s="19"/>
    </row>
    <row r="470" spans="1:10" x14ac:dyDescent="0.25">
      <c r="A470" s="68"/>
      <c r="B470" s="50"/>
      <c r="C470" s="50"/>
      <c r="D470" s="19"/>
      <c r="E470" s="58"/>
      <c r="F470" s="59"/>
      <c r="G470" s="59"/>
      <c r="H470" s="94"/>
      <c r="I470" s="59"/>
      <c r="J470" s="19"/>
    </row>
    <row r="471" spans="1:10" x14ac:dyDescent="0.25">
      <c r="A471" s="68"/>
      <c r="B471" s="50"/>
      <c r="C471" s="50"/>
      <c r="D471" s="19"/>
      <c r="E471" s="58"/>
      <c r="F471" s="59"/>
      <c r="G471" s="59"/>
      <c r="H471" s="94"/>
      <c r="I471" s="59"/>
      <c r="J471" s="19"/>
    </row>
    <row r="472" spans="1:10" x14ac:dyDescent="0.25">
      <c r="A472" s="68"/>
      <c r="B472" s="50"/>
      <c r="C472" s="50"/>
      <c r="D472" s="19"/>
      <c r="E472" s="58"/>
      <c r="F472" s="59"/>
      <c r="G472" s="59"/>
      <c r="H472" s="94"/>
      <c r="I472" s="59"/>
      <c r="J472" s="19"/>
    </row>
    <row r="473" spans="1:10" x14ac:dyDescent="0.25">
      <c r="A473" s="68"/>
      <c r="B473" s="50"/>
      <c r="C473" s="50"/>
      <c r="D473" s="19"/>
      <c r="E473" s="58"/>
      <c r="F473" s="59"/>
      <c r="G473" s="59"/>
      <c r="H473" s="94"/>
      <c r="I473" s="59"/>
      <c r="J473" s="19"/>
    </row>
    <row r="474" spans="1:10" x14ac:dyDescent="0.25">
      <c r="A474" s="68"/>
      <c r="B474" s="50"/>
      <c r="C474" s="50"/>
      <c r="D474" s="19"/>
      <c r="E474" s="58"/>
      <c r="F474" s="59"/>
      <c r="G474" s="59"/>
      <c r="H474" s="94"/>
      <c r="I474" s="59"/>
      <c r="J474" s="19"/>
    </row>
    <row r="475" spans="1:10" x14ac:dyDescent="0.25">
      <c r="A475" s="68"/>
      <c r="B475" s="50"/>
      <c r="C475" s="50"/>
      <c r="D475" s="19"/>
      <c r="E475" s="58"/>
      <c r="F475" s="59"/>
      <c r="G475" s="59"/>
      <c r="H475" s="94"/>
      <c r="I475" s="59"/>
      <c r="J475" s="19"/>
    </row>
    <row r="476" spans="1:10" x14ac:dyDescent="0.25">
      <c r="A476" s="68"/>
      <c r="B476" s="50"/>
      <c r="C476" s="50"/>
      <c r="D476" s="19"/>
      <c r="E476" s="58"/>
      <c r="F476" s="59"/>
      <c r="G476" s="59"/>
      <c r="H476" s="94"/>
      <c r="I476" s="59"/>
      <c r="J476" s="19"/>
    </row>
    <row r="477" spans="1:10" x14ac:dyDescent="0.25">
      <c r="A477" s="68"/>
      <c r="B477" s="50"/>
      <c r="C477" s="50"/>
      <c r="D477" s="19"/>
      <c r="E477" s="58"/>
      <c r="F477" s="59"/>
      <c r="G477" s="59"/>
      <c r="H477" s="94"/>
      <c r="I477" s="59"/>
      <c r="J477" s="19"/>
    </row>
    <row r="478" spans="1:10" x14ac:dyDescent="0.25">
      <c r="A478" s="68"/>
      <c r="B478" s="50"/>
      <c r="C478" s="50"/>
      <c r="D478" s="19"/>
      <c r="E478" s="58"/>
      <c r="F478" s="59"/>
      <c r="G478" s="59"/>
      <c r="H478" s="94"/>
      <c r="I478" s="59"/>
      <c r="J478" s="19"/>
    </row>
    <row r="479" spans="1:10" x14ac:dyDescent="0.25">
      <c r="A479" s="68"/>
      <c r="B479" s="50"/>
      <c r="C479" s="50"/>
      <c r="D479" s="19"/>
      <c r="E479" s="58"/>
      <c r="F479" s="59"/>
      <c r="G479" s="59"/>
      <c r="H479" s="94"/>
      <c r="I479" s="59"/>
      <c r="J479" s="19"/>
    </row>
    <row r="480" spans="1:10" x14ac:dyDescent="0.25">
      <c r="A480" s="68"/>
      <c r="B480" s="50"/>
      <c r="C480" s="50"/>
      <c r="D480" s="19"/>
      <c r="E480" s="58"/>
      <c r="F480" s="59"/>
      <c r="G480" s="59"/>
      <c r="H480" s="94"/>
      <c r="I480" s="59"/>
      <c r="J480" s="19"/>
    </row>
    <row r="481" spans="1:10" x14ac:dyDescent="0.25">
      <c r="A481" s="68"/>
      <c r="B481" s="50"/>
      <c r="C481" s="50"/>
      <c r="D481" s="19"/>
      <c r="E481" s="58"/>
      <c r="F481" s="59"/>
      <c r="G481" s="59"/>
      <c r="H481" s="94"/>
      <c r="I481" s="59"/>
      <c r="J481" s="19"/>
    </row>
    <row r="482" spans="1:10" x14ac:dyDescent="0.25">
      <c r="A482" s="68"/>
      <c r="B482" s="50"/>
      <c r="C482" s="50"/>
      <c r="D482" s="19"/>
      <c r="E482" s="58"/>
      <c r="F482" s="59"/>
      <c r="G482" s="59"/>
      <c r="H482" s="94"/>
      <c r="I482" s="59"/>
      <c r="J482" s="19"/>
    </row>
    <row r="483" spans="1:10" x14ac:dyDescent="0.25">
      <c r="A483" s="68"/>
      <c r="B483" s="50"/>
      <c r="C483" s="50"/>
      <c r="D483" s="19"/>
      <c r="E483" s="58"/>
      <c r="F483" s="59"/>
      <c r="G483" s="59"/>
      <c r="H483" s="94"/>
      <c r="I483" s="59"/>
      <c r="J483" s="19"/>
    </row>
    <row r="484" spans="1:10" x14ac:dyDescent="0.25">
      <c r="A484" s="68"/>
      <c r="B484" s="50"/>
      <c r="C484" s="50"/>
      <c r="D484" s="19"/>
      <c r="E484" s="58"/>
      <c r="F484" s="59"/>
      <c r="G484" s="59"/>
      <c r="H484" s="94"/>
      <c r="I484" s="59"/>
      <c r="J484" s="19"/>
    </row>
    <row r="485" spans="1:10" x14ac:dyDescent="0.25">
      <c r="A485" s="68"/>
      <c r="B485" s="50"/>
      <c r="C485" s="50"/>
      <c r="D485" s="19"/>
      <c r="E485" s="58"/>
      <c r="F485" s="59"/>
      <c r="G485" s="59"/>
      <c r="H485" s="94"/>
      <c r="I485" s="59"/>
      <c r="J485" s="19"/>
    </row>
    <row r="486" spans="1:10" x14ac:dyDescent="0.25">
      <c r="A486" s="68"/>
      <c r="B486" s="50"/>
      <c r="C486" s="50"/>
      <c r="D486" s="19"/>
      <c r="E486" s="58"/>
      <c r="F486" s="59"/>
      <c r="G486" s="59"/>
      <c r="H486" s="94"/>
      <c r="I486" s="59"/>
      <c r="J486" s="19"/>
    </row>
    <row r="487" spans="1:10" x14ac:dyDescent="0.25">
      <c r="A487" s="68"/>
      <c r="B487" s="50"/>
      <c r="C487" s="50"/>
      <c r="D487" s="19"/>
      <c r="E487" s="58"/>
      <c r="F487" s="59"/>
      <c r="G487" s="59"/>
      <c r="H487" s="94"/>
      <c r="I487" s="59"/>
      <c r="J487" s="19"/>
    </row>
    <row r="488" spans="1:10" x14ac:dyDescent="0.25">
      <c r="A488" s="68"/>
      <c r="B488" s="50"/>
      <c r="C488" s="50"/>
      <c r="D488" s="19"/>
      <c r="E488" s="58"/>
      <c r="F488" s="59"/>
      <c r="G488" s="59"/>
      <c r="H488" s="94"/>
      <c r="I488" s="59"/>
      <c r="J488" s="19"/>
    </row>
    <row r="489" spans="1:10" x14ac:dyDescent="0.25">
      <c r="A489" s="68"/>
      <c r="B489" s="50"/>
      <c r="C489" s="50"/>
      <c r="D489" s="19"/>
      <c r="E489" s="58"/>
      <c r="F489" s="59"/>
      <c r="G489" s="59"/>
      <c r="H489" s="94"/>
      <c r="I489" s="59"/>
      <c r="J489" s="19"/>
    </row>
    <row r="490" spans="1:10" x14ac:dyDescent="0.25">
      <c r="A490" s="68"/>
      <c r="B490" s="50"/>
      <c r="C490" s="50"/>
      <c r="D490" s="19"/>
      <c r="E490" s="58"/>
      <c r="F490" s="59"/>
      <c r="G490" s="59"/>
      <c r="H490" s="94"/>
      <c r="I490" s="59"/>
      <c r="J490" s="19"/>
    </row>
    <row r="491" spans="1:10" x14ac:dyDescent="0.25">
      <c r="A491" s="68"/>
      <c r="B491" s="50"/>
      <c r="C491" s="50"/>
      <c r="D491" s="19"/>
      <c r="E491" s="58"/>
      <c r="F491" s="59"/>
      <c r="G491" s="59"/>
      <c r="H491" s="94"/>
      <c r="I491" s="59"/>
      <c r="J491" s="19"/>
    </row>
    <row r="492" spans="1:10" x14ac:dyDescent="0.25">
      <c r="A492" s="68"/>
      <c r="B492" s="50"/>
      <c r="C492" s="50"/>
      <c r="D492" s="19"/>
      <c r="E492" s="58"/>
      <c r="F492" s="59"/>
      <c r="G492" s="59"/>
      <c r="H492" s="94"/>
      <c r="I492" s="59"/>
      <c r="J492" s="19"/>
    </row>
    <row r="493" spans="1:10" x14ac:dyDescent="0.25">
      <c r="A493" s="68"/>
      <c r="B493" s="50"/>
      <c r="C493" s="50"/>
      <c r="D493" s="19"/>
      <c r="E493" s="58"/>
      <c r="F493" s="59"/>
      <c r="G493" s="59"/>
      <c r="H493" s="94"/>
      <c r="I493" s="59"/>
      <c r="J493" s="19"/>
    </row>
    <row r="494" spans="1:10" x14ac:dyDescent="0.25">
      <c r="A494" s="68"/>
      <c r="B494" s="50"/>
      <c r="C494" s="50"/>
      <c r="D494" s="19"/>
      <c r="E494" s="58"/>
      <c r="F494" s="59"/>
      <c r="G494" s="59"/>
      <c r="H494" s="94"/>
      <c r="I494" s="59"/>
      <c r="J494" s="19"/>
    </row>
    <row r="495" spans="1:10" x14ac:dyDescent="0.25">
      <c r="A495" s="68"/>
      <c r="B495" s="50"/>
      <c r="C495" s="50"/>
      <c r="D495" s="19"/>
      <c r="E495" s="58"/>
      <c r="F495" s="59"/>
      <c r="G495" s="59"/>
      <c r="H495" s="94"/>
      <c r="I495" s="59"/>
      <c r="J495" s="19"/>
    </row>
    <row r="496" spans="1:10" x14ac:dyDescent="0.25">
      <c r="A496" s="68"/>
      <c r="B496" s="50"/>
      <c r="C496" s="50"/>
      <c r="D496" s="19"/>
      <c r="E496" s="58"/>
      <c r="F496" s="59"/>
      <c r="G496" s="59"/>
      <c r="H496" s="94"/>
      <c r="I496" s="59"/>
      <c r="J496" s="19"/>
    </row>
    <row r="497" spans="1:10" x14ac:dyDescent="0.25">
      <c r="A497" s="68"/>
      <c r="B497" s="50"/>
      <c r="C497" s="50"/>
      <c r="D497" s="19"/>
      <c r="E497" s="58"/>
      <c r="F497" s="59"/>
      <c r="G497" s="59"/>
      <c r="H497" s="94"/>
      <c r="I497" s="59"/>
      <c r="J497" s="19"/>
    </row>
    <row r="498" spans="1:10" x14ac:dyDescent="0.25">
      <c r="A498" s="68"/>
      <c r="B498" s="50"/>
      <c r="C498" s="50"/>
      <c r="D498" s="19"/>
      <c r="E498" s="58"/>
      <c r="F498" s="59"/>
      <c r="G498" s="59"/>
      <c r="H498" s="94"/>
      <c r="I498" s="59"/>
      <c r="J498" s="19"/>
    </row>
    <row r="499" spans="1:10" x14ac:dyDescent="0.25">
      <c r="A499" s="68"/>
      <c r="B499" s="50"/>
      <c r="C499" s="50"/>
      <c r="D499" s="19"/>
      <c r="E499" s="58"/>
      <c r="F499" s="59"/>
      <c r="G499" s="59"/>
      <c r="H499" s="94"/>
      <c r="I499" s="59"/>
      <c r="J499" s="19"/>
    </row>
    <row r="500" spans="1:10" x14ac:dyDescent="0.25">
      <c r="A500" s="68"/>
      <c r="B500" s="50"/>
      <c r="C500" s="50"/>
      <c r="D500" s="19"/>
      <c r="E500" s="58"/>
      <c r="F500" s="59"/>
      <c r="G500" s="59"/>
      <c r="H500" s="94"/>
      <c r="I500" s="59"/>
      <c r="J500" s="19"/>
    </row>
  </sheetData>
  <sheetProtection password="CA81" sheet="1" objects="1" scenarios="1" formatCells="0" formatColumns="0" formatRows="0" insertColumn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 &amp;A - &amp;P/&amp;N   -   &amp;D</oddFooter>
  </headerFooter>
  <colBreaks count="1" manualBreakCount="1">
    <brk id="10" max="1048575" man="1"/>
  </colBreak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L500"/>
  <sheetViews>
    <sheetView workbookViewId="0">
      <pane ySplit="11" topLeftCell="A243" activePane="bottomLeft" state="frozen"/>
      <selection pane="bottomLeft" activeCell="I29" sqref="I29"/>
    </sheetView>
  </sheetViews>
  <sheetFormatPr baseColWidth="10" defaultColWidth="10.81640625" defaultRowHeight="12.5" x14ac:dyDescent="0.25"/>
  <cols>
    <col min="1" max="1" width="21.1796875" style="55" customWidth="1"/>
    <col min="2" max="2" width="16.1796875" style="55" customWidth="1"/>
    <col min="3" max="3" width="10.36328125" style="55" customWidth="1"/>
    <col min="4" max="5" width="16.1796875" style="55" customWidth="1"/>
    <col min="6" max="6" width="22.1796875" style="55" customWidth="1"/>
    <col min="7" max="7" width="22" style="55" customWidth="1"/>
    <col min="8" max="8" width="11.6328125" style="95" customWidth="1"/>
    <col min="9" max="9" width="23.6328125" style="55" customWidth="1"/>
    <col min="10" max="10" width="10.81640625" style="55"/>
    <col min="11" max="11" width="16.1796875" style="55" bestFit="1" customWidth="1"/>
    <col min="12" max="12" width="7.453125" style="55" customWidth="1"/>
    <col min="13" max="16384" width="10.81640625" style="55"/>
  </cols>
  <sheetData>
    <row r="1" spans="1:10" s="154" customFormat="1" ht="25.5" customHeight="1" x14ac:dyDescent="0.5">
      <c r="A1" s="71" t="s">
        <v>100</v>
      </c>
      <c r="B1" s="72"/>
      <c r="C1" s="71"/>
      <c r="D1" s="72"/>
      <c r="E1" s="72"/>
      <c r="F1" s="72"/>
      <c r="G1" s="72"/>
      <c r="H1" s="91"/>
    </row>
    <row r="2" spans="1:10" s="155" customFormat="1" ht="18" x14ac:dyDescent="0.4">
      <c r="A2" s="40" t="s">
        <v>117</v>
      </c>
      <c r="B2" s="65"/>
      <c r="C2" s="65"/>
      <c r="D2" s="65"/>
      <c r="E2" s="65"/>
      <c r="F2" s="65"/>
      <c r="G2" s="65"/>
      <c r="H2" s="92"/>
    </row>
    <row r="3" spans="1:10" ht="11" customHeight="1" x14ac:dyDescent="0.25">
      <c r="A3" s="145"/>
      <c r="B3"/>
      <c r="C3"/>
      <c r="D3"/>
      <c r="E3"/>
      <c r="F3"/>
      <c r="G3"/>
      <c r="H3" s="70"/>
    </row>
    <row r="4" spans="1:10" ht="13" x14ac:dyDescent="0.3">
      <c r="A4" s="60" t="s">
        <v>102</v>
      </c>
      <c r="B4" s="213" t="str">
        <f>IF(Décompte!A7="","",Décompte!A7)</f>
        <v/>
      </c>
      <c r="C4" s="214"/>
      <c r="D4" s="215"/>
      <c r="E4" s="215"/>
      <c r="F4" s="215"/>
      <c r="G4" s="215"/>
      <c r="H4" s="216"/>
    </row>
    <row r="5" spans="1:10" ht="13" x14ac:dyDescent="0.3">
      <c r="A5" s="61" t="s">
        <v>65</v>
      </c>
      <c r="B5" s="213" t="str">
        <f>IF(Décompte!D20="","",Décompte!D20)</f>
        <v/>
      </c>
      <c r="C5" s="214"/>
      <c r="D5" s="215"/>
      <c r="E5" s="215"/>
      <c r="F5" s="215"/>
      <c r="G5" s="215"/>
      <c r="H5" s="216"/>
    </row>
    <row r="6" spans="1:10" ht="13" x14ac:dyDescent="0.3">
      <c r="A6" s="62" t="s">
        <v>103</v>
      </c>
      <c r="B6" s="213" t="str">
        <f>IF(Décompte!D21="","",Décompte!D21)</f>
        <v/>
      </c>
      <c r="C6" s="214"/>
      <c r="D6" s="215"/>
      <c r="E6" s="215"/>
      <c r="F6" s="215"/>
      <c r="G6" s="215"/>
      <c r="H6" s="216"/>
    </row>
    <row r="7" spans="1:10" ht="13" x14ac:dyDescent="0.3">
      <c r="A7" s="63" t="s">
        <v>104</v>
      </c>
      <c r="B7" s="213" t="str">
        <f>IF(Décompte!D4="","",Décompte!D4)</f>
        <v>2023/24</v>
      </c>
      <c r="C7" s="214"/>
      <c r="D7" s="215"/>
      <c r="E7" s="215"/>
      <c r="F7" s="215"/>
      <c r="G7" s="215"/>
      <c r="H7" s="216"/>
    </row>
    <row r="8" spans="1:10" ht="13" x14ac:dyDescent="0.3">
      <c r="A8" s="157"/>
      <c r="B8" s="95"/>
      <c r="C8" s="95"/>
      <c r="D8" s="95"/>
    </row>
    <row r="9" spans="1:10" ht="13" x14ac:dyDescent="0.3">
      <c r="A9" s="158"/>
    </row>
    <row r="10" spans="1:10" x14ac:dyDescent="0.25">
      <c r="A10" s="156"/>
      <c r="D10" s="217" t="s">
        <v>105</v>
      </c>
      <c r="E10" s="217"/>
      <c r="F10" s="217"/>
      <c r="H10" s="55"/>
      <c r="J10" s="159"/>
    </row>
    <row r="11" spans="1:10" s="132" customFormat="1" ht="24.75" customHeight="1" x14ac:dyDescent="0.3">
      <c r="A11" s="160" t="s">
        <v>62</v>
      </c>
      <c r="B11" s="161" t="s">
        <v>106</v>
      </c>
      <c r="C11" s="162" t="s">
        <v>107</v>
      </c>
      <c r="D11" s="162" t="s">
        <v>108</v>
      </c>
      <c r="E11" s="162" t="s">
        <v>109</v>
      </c>
      <c r="F11" s="163" t="s">
        <v>110</v>
      </c>
      <c r="G11" s="163" t="s">
        <v>111</v>
      </c>
      <c r="H11" s="163" t="s">
        <v>112</v>
      </c>
      <c r="I11" s="163" t="s">
        <v>113</v>
      </c>
      <c r="J11" s="164" t="s">
        <v>77</v>
      </c>
    </row>
    <row r="12" spans="1:10" x14ac:dyDescent="0.25">
      <c r="A12" s="67"/>
      <c r="B12" s="51"/>
      <c r="C12" s="51"/>
      <c r="D12" s="18"/>
      <c r="E12" s="56"/>
      <c r="F12" s="57"/>
      <c r="G12" s="57"/>
      <c r="H12" s="93"/>
      <c r="I12" s="166"/>
      <c r="J12" s="167"/>
    </row>
    <row r="13" spans="1:10" x14ac:dyDescent="0.25">
      <c r="A13" s="68"/>
      <c r="B13" s="50"/>
      <c r="C13" s="50"/>
      <c r="D13" s="19"/>
      <c r="E13" s="58"/>
      <c r="F13" s="59"/>
      <c r="G13" s="59"/>
      <c r="H13" s="94"/>
      <c r="I13" s="168"/>
      <c r="J13" s="169"/>
    </row>
    <row r="14" spans="1:10" x14ac:dyDescent="0.25">
      <c r="A14" s="68"/>
      <c r="B14" s="50"/>
      <c r="C14" s="50"/>
      <c r="D14" s="19"/>
      <c r="E14" s="58"/>
      <c r="F14" s="59"/>
      <c r="G14" s="59"/>
      <c r="H14" s="94"/>
      <c r="I14" s="168"/>
      <c r="J14" s="169"/>
    </row>
    <row r="15" spans="1:10" x14ac:dyDescent="0.25">
      <c r="A15" s="68"/>
      <c r="B15" s="50"/>
      <c r="C15" s="50"/>
      <c r="D15" s="19"/>
      <c r="E15" s="58"/>
      <c r="F15" s="59"/>
      <c r="G15" s="59"/>
      <c r="H15" s="94"/>
      <c r="I15" s="168"/>
      <c r="J15" s="169"/>
    </row>
    <row r="16" spans="1:10" x14ac:dyDescent="0.25">
      <c r="A16" s="68"/>
      <c r="B16" s="50"/>
      <c r="C16" s="50"/>
      <c r="D16" s="19"/>
      <c r="E16" s="58"/>
      <c r="F16" s="59"/>
      <c r="G16" s="59"/>
      <c r="H16" s="94"/>
      <c r="I16" s="59"/>
      <c r="J16" s="19"/>
    </row>
    <row r="17" spans="1:12" x14ac:dyDescent="0.25">
      <c r="A17" s="68"/>
      <c r="B17" s="50"/>
      <c r="C17" s="50"/>
      <c r="D17" s="19"/>
      <c r="E17" s="58"/>
      <c r="F17" s="59"/>
      <c r="G17" s="59"/>
      <c r="H17" s="94"/>
      <c r="I17" s="59"/>
      <c r="J17" s="19"/>
    </row>
    <row r="18" spans="1:12" x14ac:dyDescent="0.25">
      <c r="A18" s="68"/>
      <c r="B18" s="50"/>
      <c r="C18" s="50"/>
      <c r="D18" s="19"/>
      <c r="E18" s="58"/>
      <c r="F18" s="59"/>
      <c r="G18" s="59"/>
      <c r="H18" s="94"/>
      <c r="I18" s="59"/>
      <c r="J18" s="19"/>
    </row>
    <row r="19" spans="1:12" x14ac:dyDescent="0.25">
      <c r="A19" s="68"/>
      <c r="B19" s="50"/>
      <c r="C19" s="50"/>
      <c r="D19" s="19"/>
      <c r="E19" s="58"/>
      <c r="F19" s="59"/>
      <c r="G19" s="59"/>
      <c r="H19" s="94"/>
      <c r="I19" s="59"/>
      <c r="J19" s="19"/>
      <c r="L19" s="165"/>
    </row>
    <row r="20" spans="1:12" x14ac:dyDescent="0.25">
      <c r="A20" s="68"/>
      <c r="B20" s="50"/>
      <c r="C20" s="50"/>
      <c r="D20" s="19"/>
      <c r="E20" s="58"/>
      <c r="F20" s="59"/>
      <c r="G20" s="59"/>
      <c r="H20" s="94"/>
      <c r="I20" s="59"/>
      <c r="J20" s="19"/>
      <c r="L20" s="165"/>
    </row>
    <row r="21" spans="1:12" x14ac:dyDescent="0.25">
      <c r="A21" s="68"/>
      <c r="B21" s="50"/>
      <c r="C21" s="50"/>
      <c r="D21" s="19"/>
      <c r="E21" s="58"/>
      <c r="F21" s="59"/>
      <c r="G21" s="59"/>
      <c r="H21" s="94"/>
      <c r="I21" s="59"/>
      <c r="J21" s="19"/>
      <c r="L21" s="165"/>
    </row>
    <row r="22" spans="1:12" x14ac:dyDescent="0.25">
      <c r="A22" s="68"/>
      <c r="B22" s="50"/>
      <c r="C22" s="50"/>
      <c r="D22" s="19"/>
      <c r="E22" s="58"/>
      <c r="F22" s="59"/>
      <c r="G22" s="59"/>
      <c r="H22" s="94"/>
      <c r="I22" s="59"/>
      <c r="J22" s="19"/>
      <c r="L22" s="165"/>
    </row>
    <row r="23" spans="1:12" x14ac:dyDescent="0.25">
      <c r="A23" s="68"/>
      <c r="B23" s="50"/>
      <c r="C23" s="50"/>
      <c r="D23" s="19"/>
      <c r="E23" s="58"/>
      <c r="F23" s="59"/>
      <c r="G23" s="59"/>
      <c r="H23" s="94"/>
      <c r="I23" s="59"/>
      <c r="J23" s="19"/>
      <c r="L23" s="165"/>
    </row>
    <row r="24" spans="1:12" x14ac:dyDescent="0.25">
      <c r="A24" s="68"/>
      <c r="B24" s="50"/>
      <c r="C24" s="50"/>
      <c r="D24" s="19"/>
      <c r="E24" s="58"/>
      <c r="F24" s="59"/>
      <c r="G24" s="59"/>
      <c r="H24" s="94"/>
      <c r="I24" s="59"/>
      <c r="J24" s="19"/>
      <c r="L24" s="165"/>
    </row>
    <row r="25" spans="1:12" x14ac:dyDescent="0.25">
      <c r="A25" s="68"/>
      <c r="B25" s="50"/>
      <c r="C25" s="50"/>
      <c r="D25" s="19"/>
      <c r="E25" s="58"/>
      <c r="F25" s="59"/>
      <c r="G25" s="59"/>
      <c r="H25" s="94"/>
      <c r="I25" s="59"/>
      <c r="J25" s="19"/>
      <c r="L25" s="165"/>
    </row>
    <row r="26" spans="1:12" x14ac:dyDescent="0.25">
      <c r="A26" s="68"/>
      <c r="B26" s="50"/>
      <c r="C26" s="50"/>
      <c r="D26" s="19"/>
      <c r="E26" s="58"/>
      <c r="F26" s="59"/>
      <c r="G26" s="59"/>
      <c r="H26" s="94"/>
      <c r="I26" s="59"/>
      <c r="J26" s="19"/>
      <c r="L26" s="165"/>
    </row>
    <row r="27" spans="1:12" x14ac:dyDescent="0.25">
      <c r="A27" s="68"/>
      <c r="B27" s="50"/>
      <c r="C27" s="50"/>
      <c r="D27" s="19"/>
      <c r="E27" s="58"/>
      <c r="F27" s="59"/>
      <c r="G27" s="59"/>
      <c r="H27" s="94"/>
      <c r="I27" s="59"/>
      <c r="J27" s="19"/>
      <c r="L27" s="165"/>
    </row>
    <row r="28" spans="1:12" x14ac:dyDescent="0.25">
      <c r="A28" s="68"/>
      <c r="B28" s="50"/>
      <c r="C28" s="50"/>
      <c r="D28" s="19"/>
      <c r="E28" s="58"/>
      <c r="F28" s="59"/>
      <c r="G28" s="59"/>
      <c r="H28" s="94"/>
      <c r="I28" s="59"/>
      <c r="J28" s="19"/>
      <c r="L28" s="165"/>
    </row>
    <row r="29" spans="1:12" x14ac:dyDescent="0.25">
      <c r="A29" s="68"/>
      <c r="B29" s="50"/>
      <c r="C29" s="50"/>
      <c r="D29" s="19"/>
      <c r="E29" s="58"/>
      <c r="F29" s="59"/>
      <c r="G29" s="59"/>
      <c r="H29" s="94"/>
      <c r="I29" s="59"/>
      <c r="J29" s="19"/>
      <c r="L29" s="165"/>
    </row>
    <row r="30" spans="1:12" x14ac:dyDescent="0.25">
      <c r="A30" s="68"/>
      <c r="B30" s="50"/>
      <c r="C30" s="50"/>
      <c r="D30" s="19"/>
      <c r="E30" s="58"/>
      <c r="F30" s="59"/>
      <c r="G30" s="59"/>
      <c r="H30" s="94"/>
      <c r="I30" s="59"/>
      <c r="J30" s="19"/>
      <c r="L30" s="165"/>
    </row>
    <row r="31" spans="1:12" x14ac:dyDescent="0.25">
      <c r="A31" s="68"/>
      <c r="B31" s="50"/>
      <c r="C31" s="50"/>
      <c r="D31" s="19"/>
      <c r="E31" s="58"/>
      <c r="F31" s="59"/>
      <c r="G31" s="59"/>
      <c r="H31" s="94"/>
      <c r="I31" s="59"/>
      <c r="J31" s="19"/>
      <c r="L31" s="165"/>
    </row>
    <row r="32" spans="1:12" x14ac:dyDescent="0.25">
      <c r="A32" s="68"/>
      <c r="B32" s="50"/>
      <c r="C32" s="50"/>
      <c r="D32" s="19"/>
      <c r="E32" s="58"/>
      <c r="F32" s="59"/>
      <c r="G32" s="59"/>
      <c r="H32" s="94"/>
      <c r="I32" s="59"/>
      <c r="J32" s="19"/>
      <c r="L32" s="165"/>
    </row>
    <row r="33" spans="1:12" x14ac:dyDescent="0.25">
      <c r="A33" s="68"/>
      <c r="B33" s="50"/>
      <c r="C33" s="50"/>
      <c r="D33" s="19"/>
      <c r="E33" s="58"/>
      <c r="F33" s="59"/>
      <c r="G33" s="59"/>
      <c r="H33" s="94"/>
      <c r="I33" s="59"/>
      <c r="J33" s="19"/>
      <c r="L33" s="165"/>
    </row>
    <row r="34" spans="1:12" x14ac:dyDescent="0.25">
      <c r="A34" s="68"/>
      <c r="B34" s="50"/>
      <c r="C34" s="50"/>
      <c r="D34" s="19"/>
      <c r="E34" s="58"/>
      <c r="F34" s="59"/>
      <c r="G34" s="59"/>
      <c r="H34" s="94"/>
      <c r="I34" s="59"/>
      <c r="J34" s="19"/>
      <c r="L34" s="165"/>
    </row>
    <row r="35" spans="1:12" x14ac:dyDescent="0.25">
      <c r="A35" s="68"/>
      <c r="B35" s="50"/>
      <c r="C35" s="50"/>
      <c r="D35" s="19"/>
      <c r="E35" s="58"/>
      <c r="F35" s="59"/>
      <c r="G35" s="59"/>
      <c r="H35" s="94"/>
      <c r="I35" s="59"/>
      <c r="J35" s="19"/>
      <c r="L35" s="165"/>
    </row>
    <row r="36" spans="1:12" x14ac:dyDescent="0.25">
      <c r="A36" s="68"/>
      <c r="B36" s="50"/>
      <c r="C36" s="50"/>
      <c r="D36" s="19"/>
      <c r="E36" s="58"/>
      <c r="F36" s="59"/>
      <c r="G36" s="59"/>
      <c r="H36" s="94"/>
      <c r="I36" s="59"/>
      <c r="J36" s="19"/>
      <c r="L36" s="165"/>
    </row>
    <row r="37" spans="1:12" x14ac:dyDescent="0.25">
      <c r="A37" s="68"/>
      <c r="B37" s="50"/>
      <c r="C37" s="50"/>
      <c r="D37" s="19"/>
      <c r="E37" s="58"/>
      <c r="F37" s="59"/>
      <c r="G37" s="59"/>
      <c r="H37" s="94"/>
      <c r="I37" s="59"/>
      <c r="J37" s="19"/>
      <c r="L37" s="165"/>
    </row>
    <row r="38" spans="1:12" x14ac:dyDescent="0.25">
      <c r="A38" s="68"/>
      <c r="B38" s="50"/>
      <c r="C38" s="50"/>
      <c r="D38" s="19"/>
      <c r="E38" s="58"/>
      <c r="F38" s="59"/>
      <c r="G38" s="59"/>
      <c r="H38" s="94"/>
      <c r="I38" s="59"/>
      <c r="J38" s="19"/>
      <c r="L38" s="165"/>
    </row>
    <row r="39" spans="1:12" x14ac:dyDescent="0.25">
      <c r="A39" s="68"/>
      <c r="B39" s="50"/>
      <c r="C39" s="50"/>
      <c r="D39" s="19"/>
      <c r="E39" s="58"/>
      <c r="F39" s="59"/>
      <c r="G39" s="59"/>
      <c r="H39" s="94"/>
      <c r="I39" s="59"/>
      <c r="J39" s="19"/>
      <c r="L39" s="165"/>
    </row>
    <row r="40" spans="1:12" x14ac:dyDescent="0.25">
      <c r="A40" s="68"/>
      <c r="B40" s="50"/>
      <c r="C40" s="50"/>
      <c r="D40" s="19"/>
      <c r="E40" s="58"/>
      <c r="F40" s="59"/>
      <c r="G40" s="59"/>
      <c r="H40" s="94"/>
      <c r="I40" s="59"/>
      <c r="J40" s="19"/>
      <c r="L40" s="165"/>
    </row>
    <row r="41" spans="1:12" x14ac:dyDescent="0.25">
      <c r="A41" s="68"/>
      <c r="B41" s="50"/>
      <c r="C41" s="50"/>
      <c r="D41" s="19"/>
      <c r="E41" s="58"/>
      <c r="F41" s="59"/>
      <c r="G41" s="59"/>
      <c r="H41" s="94"/>
      <c r="I41" s="59"/>
      <c r="J41" s="19"/>
      <c r="L41" s="165"/>
    </row>
    <row r="42" spans="1:12" x14ac:dyDescent="0.25">
      <c r="A42" s="68"/>
      <c r="B42" s="50"/>
      <c r="C42" s="50"/>
      <c r="D42" s="19"/>
      <c r="E42" s="58"/>
      <c r="F42" s="59"/>
      <c r="G42" s="59"/>
      <c r="H42" s="94"/>
      <c r="I42" s="59"/>
      <c r="J42" s="19"/>
      <c r="L42" s="165"/>
    </row>
    <row r="43" spans="1:12" x14ac:dyDescent="0.25">
      <c r="A43" s="68"/>
      <c r="B43" s="50"/>
      <c r="C43" s="50"/>
      <c r="D43" s="19"/>
      <c r="E43" s="58"/>
      <c r="F43" s="59"/>
      <c r="G43" s="59"/>
      <c r="H43" s="94"/>
      <c r="I43" s="59"/>
      <c r="J43" s="19"/>
      <c r="L43" s="165"/>
    </row>
    <row r="44" spans="1:12" x14ac:dyDescent="0.25">
      <c r="A44" s="68"/>
      <c r="B44" s="50"/>
      <c r="C44" s="50"/>
      <c r="D44" s="19"/>
      <c r="E44" s="58"/>
      <c r="F44" s="59"/>
      <c r="G44" s="59"/>
      <c r="H44" s="94"/>
      <c r="I44" s="59"/>
      <c r="J44" s="19"/>
      <c r="L44" s="165"/>
    </row>
    <row r="45" spans="1:12" x14ac:dyDescent="0.25">
      <c r="A45" s="68"/>
      <c r="B45" s="50"/>
      <c r="C45" s="50"/>
      <c r="D45" s="19"/>
      <c r="E45" s="58"/>
      <c r="F45" s="59"/>
      <c r="G45" s="59"/>
      <c r="H45" s="94"/>
      <c r="I45" s="59"/>
      <c r="J45" s="19"/>
      <c r="L45" s="165"/>
    </row>
    <row r="46" spans="1:12" x14ac:dyDescent="0.25">
      <c r="A46" s="68"/>
      <c r="B46" s="50"/>
      <c r="C46" s="50"/>
      <c r="D46" s="19"/>
      <c r="E46" s="58"/>
      <c r="F46" s="59"/>
      <c r="G46" s="59"/>
      <c r="H46" s="94"/>
      <c r="I46" s="59"/>
      <c r="J46" s="19"/>
    </row>
    <row r="47" spans="1:12" x14ac:dyDescent="0.25">
      <c r="A47" s="68"/>
      <c r="B47" s="50"/>
      <c r="C47" s="50"/>
      <c r="D47" s="19"/>
      <c r="E47" s="58"/>
      <c r="F47" s="59"/>
      <c r="G47" s="59"/>
      <c r="H47" s="94"/>
      <c r="I47" s="59"/>
      <c r="J47" s="19"/>
    </row>
    <row r="48" spans="1:12" x14ac:dyDescent="0.25">
      <c r="A48" s="68"/>
      <c r="B48" s="50"/>
      <c r="C48" s="50"/>
      <c r="D48" s="19"/>
      <c r="E48" s="58"/>
      <c r="F48" s="59"/>
      <c r="G48" s="59"/>
      <c r="H48" s="94"/>
      <c r="I48" s="59"/>
      <c r="J48" s="19"/>
    </row>
    <row r="49" spans="1:10" x14ac:dyDescent="0.25">
      <c r="A49" s="68"/>
      <c r="B49" s="50"/>
      <c r="C49" s="50"/>
      <c r="D49" s="19"/>
      <c r="E49" s="58"/>
      <c r="F49" s="59"/>
      <c r="G49" s="59"/>
      <c r="H49" s="94"/>
      <c r="I49" s="59"/>
      <c r="J49" s="19"/>
    </row>
    <row r="50" spans="1:10" x14ac:dyDescent="0.25">
      <c r="A50" s="68"/>
      <c r="B50" s="50"/>
      <c r="C50" s="50"/>
      <c r="D50" s="19"/>
      <c r="E50" s="58"/>
      <c r="F50" s="59"/>
      <c r="G50" s="59"/>
      <c r="H50" s="94"/>
      <c r="I50" s="59"/>
      <c r="J50" s="19"/>
    </row>
    <row r="51" spans="1:10" x14ac:dyDescent="0.25">
      <c r="A51" s="68"/>
      <c r="B51" s="50"/>
      <c r="C51" s="50"/>
      <c r="D51" s="19"/>
      <c r="E51" s="58"/>
      <c r="F51" s="59"/>
      <c r="G51" s="59"/>
      <c r="H51" s="94"/>
      <c r="I51" s="59"/>
      <c r="J51" s="19"/>
    </row>
    <row r="52" spans="1:10" x14ac:dyDescent="0.25">
      <c r="A52" s="68"/>
      <c r="B52" s="50"/>
      <c r="C52" s="50"/>
      <c r="D52" s="19"/>
      <c r="E52" s="58"/>
      <c r="F52" s="59"/>
      <c r="G52" s="59"/>
      <c r="H52" s="94"/>
      <c r="I52" s="59"/>
      <c r="J52" s="19"/>
    </row>
    <row r="53" spans="1:10" x14ac:dyDescent="0.25">
      <c r="A53" s="68"/>
      <c r="B53" s="50"/>
      <c r="C53" s="50"/>
      <c r="D53" s="19"/>
      <c r="E53" s="58"/>
      <c r="F53" s="59"/>
      <c r="G53" s="59"/>
      <c r="H53" s="94"/>
      <c r="I53" s="59"/>
      <c r="J53" s="19"/>
    </row>
    <row r="54" spans="1:10" x14ac:dyDescent="0.25">
      <c r="A54" s="68"/>
      <c r="B54" s="50"/>
      <c r="C54" s="50"/>
      <c r="D54" s="19"/>
      <c r="E54" s="58"/>
      <c r="F54" s="59"/>
      <c r="G54" s="59"/>
      <c r="H54" s="94"/>
      <c r="I54" s="59"/>
      <c r="J54" s="19"/>
    </row>
    <row r="55" spans="1:10" x14ac:dyDescent="0.25">
      <c r="A55" s="68"/>
      <c r="B55" s="50"/>
      <c r="C55" s="50"/>
      <c r="D55" s="19"/>
      <c r="E55" s="58"/>
      <c r="F55" s="59"/>
      <c r="G55" s="59"/>
      <c r="H55" s="94"/>
      <c r="I55" s="59"/>
      <c r="J55" s="19"/>
    </row>
    <row r="56" spans="1:10" x14ac:dyDescent="0.25">
      <c r="A56" s="68"/>
      <c r="B56" s="50"/>
      <c r="C56" s="50"/>
      <c r="D56" s="19"/>
      <c r="E56" s="58"/>
      <c r="F56" s="59"/>
      <c r="G56" s="59"/>
      <c r="H56" s="94"/>
      <c r="I56" s="59"/>
      <c r="J56" s="19"/>
    </row>
    <row r="57" spans="1:10" x14ac:dyDescent="0.25">
      <c r="A57" s="68"/>
      <c r="B57" s="50"/>
      <c r="C57" s="50"/>
      <c r="D57" s="19"/>
      <c r="E57" s="58"/>
      <c r="F57" s="59"/>
      <c r="G57" s="59"/>
      <c r="H57" s="94"/>
      <c r="I57" s="59"/>
      <c r="J57" s="19"/>
    </row>
    <row r="58" spans="1:10" x14ac:dyDescent="0.25">
      <c r="A58" s="68"/>
      <c r="B58" s="50"/>
      <c r="C58" s="50"/>
      <c r="D58" s="19"/>
      <c r="E58" s="58"/>
      <c r="F58" s="59"/>
      <c r="G58" s="59"/>
      <c r="H58" s="94"/>
      <c r="I58" s="59"/>
      <c r="J58" s="19"/>
    </row>
    <row r="59" spans="1:10" x14ac:dyDescent="0.25">
      <c r="A59" s="68"/>
      <c r="B59" s="50"/>
      <c r="C59" s="50"/>
      <c r="D59" s="19"/>
      <c r="E59" s="58"/>
      <c r="F59" s="59"/>
      <c r="G59" s="59"/>
      <c r="H59" s="94"/>
      <c r="I59" s="59"/>
      <c r="J59" s="19"/>
    </row>
    <row r="60" spans="1:10" x14ac:dyDescent="0.25">
      <c r="A60" s="68"/>
      <c r="B60" s="50"/>
      <c r="C60" s="50"/>
      <c r="D60" s="19"/>
      <c r="E60" s="58"/>
      <c r="F60" s="59"/>
      <c r="G60" s="59"/>
      <c r="H60" s="94"/>
      <c r="I60" s="59"/>
      <c r="J60" s="19"/>
    </row>
    <row r="61" spans="1:10" x14ac:dyDescent="0.25">
      <c r="A61" s="68"/>
      <c r="B61" s="50"/>
      <c r="C61" s="50"/>
      <c r="D61" s="19"/>
      <c r="E61" s="58"/>
      <c r="F61" s="59"/>
      <c r="G61" s="59"/>
      <c r="H61" s="94"/>
      <c r="I61" s="59"/>
      <c r="J61" s="19"/>
    </row>
    <row r="62" spans="1:10" x14ac:dyDescent="0.25">
      <c r="A62" s="68"/>
      <c r="B62" s="50"/>
      <c r="C62" s="50"/>
      <c r="D62" s="19"/>
      <c r="E62" s="58"/>
      <c r="F62" s="59"/>
      <c r="G62" s="59"/>
      <c r="H62" s="94"/>
      <c r="I62" s="59"/>
      <c r="J62" s="19"/>
    </row>
    <row r="63" spans="1:10" x14ac:dyDescent="0.25">
      <c r="A63" s="68"/>
      <c r="B63" s="50"/>
      <c r="C63" s="50"/>
      <c r="D63" s="19"/>
      <c r="E63" s="58"/>
      <c r="F63" s="59"/>
      <c r="G63" s="59"/>
      <c r="H63" s="94"/>
      <c r="I63" s="59"/>
      <c r="J63" s="19"/>
    </row>
    <row r="64" spans="1:10" x14ac:dyDescent="0.25">
      <c r="A64" s="68"/>
      <c r="B64" s="50"/>
      <c r="C64" s="50"/>
      <c r="D64" s="19"/>
      <c r="E64" s="58"/>
      <c r="F64" s="59"/>
      <c r="G64" s="59"/>
      <c r="H64" s="94"/>
      <c r="I64" s="59"/>
      <c r="J64" s="19"/>
    </row>
    <row r="65" spans="1:10" x14ac:dyDescent="0.25">
      <c r="A65" s="68"/>
      <c r="B65" s="50"/>
      <c r="C65" s="50"/>
      <c r="D65" s="19"/>
      <c r="E65" s="58"/>
      <c r="F65" s="59"/>
      <c r="G65" s="59"/>
      <c r="H65" s="94"/>
      <c r="I65" s="59"/>
      <c r="J65" s="19"/>
    </row>
    <row r="66" spans="1:10" x14ac:dyDescent="0.25">
      <c r="A66" s="68"/>
      <c r="B66" s="50"/>
      <c r="C66" s="50"/>
      <c r="D66" s="19"/>
      <c r="E66" s="58"/>
      <c r="F66" s="59"/>
      <c r="G66" s="59"/>
      <c r="H66" s="94"/>
      <c r="I66" s="59"/>
      <c r="J66" s="19"/>
    </row>
    <row r="67" spans="1:10" x14ac:dyDescent="0.25">
      <c r="A67" s="68"/>
      <c r="B67" s="50"/>
      <c r="C67" s="50"/>
      <c r="D67" s="19"/>
      <c r="E67" s="58"/>
      <c r="F67" s="59"/>
      <c r="G67" s="59"/>
      <c r="H67" s="94"/>
      <c r="I67" s="59"/>
      <c r="J67" s="19"/>
    </row>
    <row r="68" spans="1:10" x14ac:dyDescent="0.25">
      <c r="A68" s="68"/>
      <c r="B68" s="50"/>
      <c r="C68" s="50"/>
      <c r="D68" s="19"/>
      <c r="E68" s="58"/>
      <c r="F68" s="59"/>
      <c r="G68" s="59"/>
      <c r="H68" s="94"/>
      <c r="I68" s="59"/>
      <c r="J68" s="19"/>
    </row>
    <row r="69" spans="1:10" x14ac:dyDescent="0.25">
      <c r="A69" s="68"/>
      <c r="B69" s="50"/>
      <c r="C69" s="50"/>
      <c r="D69" s="19"/>
      <c r="E69" s="58"/>
      <c r="F69" s="59"/>
      <c r="G69" s="59"/>
      <c r="H69" s="94"/>
      <c r="I69" s="59"/>
      <c r="J69" s="19"/>
    </row>
    <row r="70" spans="1:10" x14ac:dyDescent="0.25">
      <c r="A70" s="68"/>
      <c r="B70" s="50"/>
      <c r="C70" s="50"/>
      <c r="D70" s="19"/>
      <c r="E70" s="58"/>
      <c r="F70" s="59"/>
      <c r="G70" s="59"/>
      <c r="H70" s="94"/>
      <c r="I70" s="59"/>
      <c r="J70" s="19"/>
    </row>
    <row r="71" spans="1:10" x14ac:dyDescent="0.25">
      <c r="A71" s="68"/>
      <c r="B71" s="50"/>
      <c r="C71" s="50"/>
      <c r="D71" s="19"/>
      <c r="E71" s="58"/>
      <c r="F71" s="59"/>
      <c r="G71" s="59"/>
      <c r="H71" s="94"/>
      <c r="I71" s="59"/>
      <c r="J71" s="19"/>
    </row>
    <row r="72" spans="1:10" x14ac:dyDescent="0.25">
      <c r="A72" s="68"/>
      <c r="B72" s="50"/>
      <c r="C72" s="50"/>
      <c r="D72" s="19"/>
      <c r="E72" s="58"/>
      <c r="F72" s="59"/>
      <c r="G72" s="59"/>
      <c r="H72" s="94"/>
      <c r="I72" s="59"/>
      <c r="J72" s="19"/>
    </row>
    <row r="73" spans="1:10" x14ac:dyDescent="0.25">
      <c r="A73" s="68"/>
      <c r="B73" s="50"/>
      <c r="C73" s="50"/>
      <c r="D73" s="19"/>
      <c r="E73" s="58"/>
      <c r="F73" s="59"/>
      <c r="G73" s="59"/>
      <c r="H73" s="94"/>
      <c r="I73" s="59"/>
      <c r="J73" s="19"/>
    </row>
    <row r="74" spans="1:10" x14ac:dyDescent="0.25">
      <c r="A74" s="68"/>
      <c r="B74" s="50"/>
      <c r="C74" s="50"/>
      <c r="D74" s="19"/>
      <c r="E74" s="58"/>
      <c r="F74" s="59"/>
      <c r="G74" s="59"/>
      <c r="H74" s="94"/>
      <c r="I74" s="59"/>
      <c r="J74" s="19"/>
    </row>
    <row r="75" spans="1:10" x14ac:dyDescent="0.25">
      <c r="A75" s="68"/>
      <c r="B75" s="50"/>
      <c r="C75" s="50"/>
      <c r="D75" s="19"/>
      <c r="E75" s="58"/>
      <c r="F75" s="59"/>
      <c r="G75" s="59"/>
      <c r="H75" s="94"/>
      <c r="I75" s="59"/>
      <c r="J75" s="19"/>
    </row>
    <row r="76" spans="1:10" x14ac:dyDescent="0.25">
      <c r="A76" s="68"/>
      <c r="B76" s="50"/>
      <c r="C76" s="50"/>
      <c r="D76" s="19"/>
      <c r="E76" s="58"/>
      <c r="F76" s="59"/>
      <c r="G76" s="59"/>
      <c r="H76" s="94"/>
      <c r="I76" s="59"/>
      <c r="J76" s="19"/>
    </row>
    <row r="77" spans="1:10" x14ac:dyDescent="0.25">
      <c r="A77" s="68"/>
      <c r="B77" s="50"/>
      <c r="C77" s="50"/>
      <c r="D77" s="19"/>
      <c r="E77" s="58"/>
      <c r="F77" s="59"/>
      <c r="G77" s="59"/>
      <c r="H77" s="94"/>
      <c r="I77" s="59"/>
      <c r="J77" s="19"/>
    </row>
    <row r="78" spans="1:10" x14ac:dyDescent="0.25">
      <c r="A78" s="68"/>
      <c r="B78" s="50"/>
      <c r="C78" s="50"/>
      <c r="D78" s="19"/>
      <c r="E78" s="58"/>
      <c r="F78" s="59"/>
      <c r="G78" s="59"/>
      <c r="H78" s="94"/>
      <c r="I78" s="59"/>
      <c r="J78" s="19"/>
    </row>
    <row r="79" spans="1:10" x14ac:dyDescent="0.25">
      <c r="A79" s="68"/>
      <c r="B79" s="50"/>
      <c r="C79" s="50"/>
      <c r="D79" s="19"/>
      <c r="E79" s="58"/>
      <c r="F79" s="59"/>
      <c r="G79" s="59"/>
      <c r="H79" s="94"/>
      <c r="I79" s="59"/>
      <c r="J79" s="19"/>
    </row>
    <row r="80" spans="1:10" x14ac:dyDescent="0.25">
      <c r="A80" s="68"/>
      <c r="B80" s="50"/>
      <c r="C80" s="50"/>
      <c r="D80" s="19"/>
      <c r="E80" s="58"/>
      <c r="F80" s="59"/>
      <c r="G80" s="59"/>
      <c r="H80" s="94"/>
      <c r="I80" s="59"/>
      <c r="J80" s="19"/>
    </row>
    <row r="81" spans="1:10" x14ac:dyDescent="0.25">
      <c r="A81" s="68"/>
      <c r="B81" s="50"/>
      <c r="C81" s="50"/>
      <c r="D81" s="19"/>
      <c r="E81" s="58"/>
      <c r="F81" s="59"/>
      <c r="G81" s="59"/>
      <c r="H81" s="94"/>
      <c r="I81" s="59"/>
      <c r="J81" s="19"/>
    </row>
    <row r="82" spans="1:10" x14ac:dyDescent="0.25">
      <c r="A82" s="68"/>
      <c r="B82" s="50"/>
      <c r="C82" s="50"/>
      <c r="D82" s="19"/>
      <c r="E82" s="58"/>
      <c r="F82" s="59"/>
      <c r="G82" s="59"/>
      <c r="H82" s="94"/>
      <c r="I82" s="59"/>
      <c r="J82" s="19"/>
    </row>
    <row r="83" spans="1:10" x14ac:dyDescent="0.25">
      <c r="A83" s="68"/>
      <c r="B83" s="50"/>
      <c r="C83" s="50"/>
      <c r="D83" s="19"/>
      <c r="E83" s="58"/>
      <c r="F83" s="59"/>
      <c r="G83" s="59"/>
      <c r="H83" s="94"/>
      <c r="I83" s="59"/>
      <c r="J83" s="19"/>
    </row>
    <row r="84" spans="1:10" x14ac:dyDescent="0.25">
      <c r="A84" s="68"/>
      <c r="B84" s="50"/>
      <c r="C84" s="50"/>
      <c r="D84" s="19"/>
      <c r="E84" s="58"/>
      <c r="F84" s="59"/>
      <c r="G84" s="59"/>
      <c r="H84" s="94"/>
      <c r="I84" s="59"/>
      <c r="J84" s="19"/>
    </row>
    <row r="85" spans="1:10" x14ac:dyDescent="0.25">
      <c r="A85" s="68"/>
      <c r="B85" s="50"/>
      <c r="C85" s="50"/>
      <c r="D85" s="19"/>
      <c r="E85" s="58"/>
      <c r="F85" s="59"/>
      <c r="G85" s="59"/>
      <c r="H85" s="94"/>
      <c r="I85" s="59"/>
      <c r="J85" s="19"/>
    </row>
    <row r="86" spans="1:10" x14ac:dyDescent="0.25">
      <c r="A86" s="68"/>
      <c r="B86" s="50"/>
      <c r="C86" s="50"/>
      <c r="D86" s="19"/>
      <c r="E86" s="58"/>
      <c r="F86" s="59"/>
      <c r="G86" s="59"/>
      <c r="H86" s="94"/>
      <c r="I86" s="59"/>
      <c r="J86" s="19"/>
    </row>
    <row r="87" spans="1:10" x14ac:dyDescent="0.25">
      <c r="A87" s="68"/>
      <c r="B87" s="50"/>
      <c r="C87" s="50"/>
      <c r="D87" s="19"/>
      <c r="E87" s="58"/>
      <c r="F87" s="59"/>
      <c r="G87" s="59"/>
      <c r="H87" s="94"/>
      <c r="I87" s="59"/>
      <c r="J87" s="19"/>
    </row>
    <row r="88" spans="1:10" x14ac:dyDescent="0.25">
      <c r="A88" s="68"/>
      <c r="B88" s="50"/>
      <c r="C88" s="50"/>
      <c r="D88" s="19"/>
      <c r="E88" s="58"/>
      <c r="F88" s="59"/>
      <c r="G88" s="59"/>
      <c r="H88" s="94"/>
      <c r="I88" s="59"/>
      <c r="J88" s="19"/>
    </row>
    <row r="89" spans="1:10" x14ac:dyDescent="0.25">
      <c r="A89" s="68"/>
      <c r="B89" s="50"/>
      <c r="C89" s="50"/>
      <c r="D89" s="19"/>
      <c r="E89" s="58"/>
      <c r="F89" s="59"/>
      <c r="G89" s="59"/>
      <c r="H89" s="94"/>
      <c r="I89" s="59"/>
      <c r="J89" s="19"/>
    </row>
    <row r="90" spans="1:10" x14ac:dyDescent="0.25">
      <c r="A90" s="68"/>
      <c r="B90" s="50"/>
      <c r="C90" s="50"/>
      <c r="D90" s="19"/>
      <c r="E90" s="58"/>
      <c r="F90" s="59"/>
      <c r="G90" s="59"/>
      <c r="H90" s="94"/>
      <c r="I90" s="59"/>
      <c r="J90" s="19"/>
    </row>
    <row r="91" spans="1:10" x14ac:dyDescent="0.25">
      <c r="A91" s="68"/>
      <c r="B91" s="50"/>
      <c r="C91" s="50"/>
      <c r="D91" s="19"/>
      <c r="E91" s="58"/>
      <c r="F91" s="59"/>
      <c r="G91" s="59"/>
      <c r="H91" s="94"/>
      <c r="I91" s="59"/>
      <c r="J91" s="19"/>
    </row>
    <row r="92" spans="1:10" x14ac:dyDescent="0.25">
      <c r="A92" s="68"/>
      <c r="B92" s="50"/>
      <c r="C92" s="50"/>
      <c r="D92" s="19"/>
      <c r="E92" s="58"/>
      <c r="F92" s="59"/>
      <c r="G92" s="59"/>
      <c r="H92" s="94"/>
      <c r="I92" s="59"/>
      <c r="J92" s="19"/>
    </row>
    <row r="93" spans="1:10" x14ac:dyDescent="0.25">
      <c r="A93" s="68"/>
      <c r="B93" s="50"/>
      <c r="C93" s="50"/>
      <c r="D93" s="19"/>
      <c r="E93" s="58"/>
      <c r="F93" s="59"/>
      <c r="G93" s="59"/>
      <c r="H93" s="94"/>
      <c r="I93" s="59"/>
      <c r="J93" s="19"/>
    </row>
    <row r="94" spans="1:10" x14ac:dyDescent="0.25">
      <c r="A94" s="68"/>
      <c r="B94" s="50"/>
      <c r="C94" s="50"/>
      <c r="D94" s="19"/>
      <c r="E94" s="58"/>
      <c r="F94" s="59"/>
      <c r="G94" s="59"/>
      <c r="H94" s="94"/>
      <c r="I94" s="59"/>
      <c r="J94" s="19"/>
    </row>
    <row r="95" spans="1:10" x14ac:dyDescent="0.25">
      <c r="A95" s="68"/>
      <c r="B95" s="50"/>
      <c r="C95" s="50"/>
      <c r="D95" s="19"/>
      <c r="E95" s="58"/>
      <c r="F95" s="59"/>
      <c r="G95" s="59"/>
      <c r="H95" s="94"/>
      <c r="I95" s="59"/>
      <c r="J95" s="19"/>
    </row>
    <row r="96" spans="1:10" x14ac:dyDescent="0.25">
      <c r="A96" s="68"/>
      <c r="B96" s="50"/>
      <c r="C96" s="50"/>
      <c r="D96" s="19"/>
      <c r="E96" s="58"/>
      <c r="F96" s="59"/>
      <c r="G96" s="59"/>
      <c r="H96" s="94"/>
      <c r="I96" s="59"/>
      <c r="J96" s="19"/>
    </row>
    <row r="97" spans="1:10" x14ac:dyDescent="0.25">
      <c r="A97" s="68"/>
      <c r="B97" s="50"/>
      <c r="C97" s="50"/>
      <c r="D97" s="19"/>
      <c r="E97" s="58"/>
      <c r="F97" s="59"/>
      <c r="G97" s="59"/>
      <c r="H97" s="94"/>
      <c r="I97" s="59"/>
      <c r="J97" s="19"/>
    </row>
    <row r="98" spans="1:10" x14ac:dyDescent="0.25">
      <c r="A98" s="68"/>
      <c r="B98" s="50"/>
      <c r="C98" s="50"/>
      <c r="D98" s="19"/>
      <c r="E98" s="58"/>
      <c r="F98" s="59"/>
      <c r="G98" s="59"/>
      <c r="H98" s="94"/>
      <c r="I98" s="59"/>
      <c r="J98" s="19"/>
    </row>
    <row r="99" spans="1:10" x14ac:dyDescent="0.25">
      <c r="A99" s="68"/>
      <c r="B99" s="50"/>
      <c r="C99" s="50"/>
      <c r="D99" s="19"/>
      <c r="E99" s="58"/>
      <c r="F99" s="59"/>
      <c r="G99" s="59"/>
      <c r="H99" s="94"/>
      <c r="I99" s="59"/>
      <c r="J99" s="19"/>
    </row>
    <row r="100" spans="1:10" x14ac:dyDescent="0.25">
      <c r="A100" s="68"/>
      <c r="B100" s="50"/>
      <c r="C100" s="50"/>
      <c r="D100" s="19"/>
      <c r="E100" s="58"/>
      <c r="F100" s="59"/>
      <c r="G100" s="59"/>
      <c r="H100" s="94"/>
      <c r="I100" s="59"/>
      <c r="J100" s="19"/>
    </row>
    <row r="101" spans="1:10" x14ac:dyDescent="0.25">
      <c r="A101" s="68"/>
      <c r="B101" s="50"/>
      <c r="C101" s="50"/>
      <c r="D101" s="19"/>
      <c r="E101" s="58"/>
      <c r="F101" s="59"/>
      <c r="G101" s="59"/>
      <c r="H101" s="94"/>
      <c r="I101" s="59"/>
      <c r="J101" s="19"/>
    </row>
    <row r="102" spans="1:10" x14ac:dyDescent="0.25">
      <c r="A102" s="68"/>
      <c r="B102" s="50"/>
      <c r="C102" s="50"/>
      <c r="D102" s="19"/>
      <c r="E102" s="58"/>
      <c r="F102" s="59"/>
      <c r="G102" s="59"/>
      <c r="H102" s="94"/>
      <c r="I102" s="59"/>
      <c r="J102" s="19"/>
    </row>
    <row r="103" spans="1:10" x14ac:dyDescent="0.25">
      <c r="A103" s="68"/>
      <c r="B103" s="50"/>
      <c r="C103" s="50"/>
      <c r="D103" s="19"/>
      <c r="E103" s="58"/>
      <c r="F103" s="59"/>
      <c r="G103" s="59"/>
      <c r="H103" s="94"/>
      <c r="I103" s="59"/>
      <c r="J103" s="19"/>
    </row>
    <row r="104" spans="1:10" x14ac:dyDescent="0.25">
      <c r="A104" s="68"/>
      <c r="B104" s="50"/>
      <c r="C104" s="50"/>
      <c r="D104" s="19"/>
      <c r="E104" s="58"/>
      <c r="F104" s="59"/>
      <c r="G104" s="59"/>
      <c r="H104" s="94"/>
      <c r="I104" s="59"/>
      <c r="J104" s="19"/>
    </row>
    <row r="105" spans="1:10" x14ac:dyDescent="0.25">
      <c r="A105" s="68"/>
      <c r="B105" s="50"/>
      <c r="C105" s="50"/>
      <c r="D105" s="19"/>
      <c r="E105" s="58"/>
      <c r="F105" s="59"/>
      <c r="G105" s="59"/>
      <c r="H105" s="94"/>
      <c r="I105" s="59"/>
      <c r="J105" s="19"/>
    </row>
    <row r="106" spans="1:10" x14ac:dyDescent="0.25">
      <c r="A106" s="68"/>
      <c r="B106" s="50"/>
      <c r="C106" s="50"/>
      <c r="D106" s="19"/>
      <c r="E106" s="58"/>
      <c r="F106" s="59"/>
      <c r="G106" s="59"/>
      <c r="H106" s="94"/>
      <c r="I106" s="59"/>
      <c r="J106" s="19"/>
    </row>
    <row r="107" spans="1:10" x14ac:dyDescent="0.25">
      <c r="A107" s="68"/>
      <c r="B107" s="50"/>
      <c r="C107" s="50"/>
      <c r="D107" s="19"/>
      <c r="E107" s="58"/>
      <c r="F107" s="59"/>
      <c r="G107" s="59"/>
      <c r="H107" s="94"/>
      <c r="I107" s="59"/>
      <c r="J107" s="19"/>
    </row>
    <row r="108" spans="1:10" x14ac:dyDescent="0.25">
      <c r="A108" s="68"/>
      <c r="B108" s="50"/>
      <c r="C108" s="50"/>
      <c r="D108" s="19"/>
      <c r="E108" s="58"/>
      <c r="F108" s="59"/>
      <c r="G108" s="59"/>
      <c r="H108" s="94"/>
      <c r="I108" s="59"/>
      <c r="J108" s="19"/>
    </row>
    <row r="109" spans="1:10" x14ac:dyDescent="0.25">
      <c r="A109" s="68"/>
      <c r="B109" s="50"/>
      <c r="C109" s="50"/>
      <c r="D109" s="19"/>
      <c r="E109" s="58"/>
      <c r="F109" s="59"/>
      <c r="G109" s="59"/>
      <c r="H109" s="94"/>
      <c r="I109" s="59"/>
      <c r="J109" s="19"/>
    </row>
    <row r="110" spans="1:10" x14ac:dyDescent="0.25">
      <c r="A110" s="68"/>
      <c r="B110" s="50"/>
      <c r="C110" s="50"/>
      <c r="D110" s="19"/>
      <c r="E110" s="58"/>
      <c r="F110" s="59"/>
      <c r="G110" s="59"/>
      <c r="H110" s="94"/>
      <c r="I110" s="59"/>
      <c r="J110" s="19"/>
    </row>
    <row r="111" spans="1:10" x14ac:dyDescent="0.25">
      <c r="A111" s="68"/>
      <c r="B111" s="50"/>
      <c r="C111" s="50"/>
      <c r="D111" s="19"/>
      <c r="E111" s="58"/>
      <c r="F111" s="59"/>
      <c r="G111" s="59"/>
      <c r="H111" s="94"/>
      <c r="I111" s="59"/>
      <c r="J111" s="19"/>
    </row>
    <row r="112" spans="1:10" x14ac:dyDescent="0.25">
      <c r="A112" s="68"/>
      <c r="B112" s="50"/>
      <c r="C112" s="50"/>
      <c r="D112" s="19"/>
      <c r="E112" s="58"/>
      <c r="F112" s="59"/>
      <c r="G112" s="59"/>
      <c r="H112" s="94"/>
      <c r="I112" s="59"/>
      <c r="J112" s="19"/>
    </row>
    <row r="113" spans="1:10" x14ac:dyDescent="0.25">
      <c r="A113" s="68"/>
      <c r="B113" s="50"/>
      <c r="C113" s="50"/>
      <c r="D113" s="19"/>
      <c r="E113" s="58"/>
      <c r="F113" s="59"/>
      <c r="G113" s="59"/>
      <c r="H113" s="94"/>
      <c r="I113" s="59"/>
      <c r="J113" s="19"/>
    </row>
    <row r="114" spans="1:10" x14ac:dyDescent="0.25">
      <c r="A114" s="68"/>
      <c r="B114" s="50"/>
      <c r="C114" s="50"/>
      <c r="D114" s="19"/>
      <c r="E114" s="58"/>
      <c r="F114" s="59"/>
      <c r="G114" s="59"/>
      <c r="H114" s="94"/>
      <c r="I114" s="59"/>
      <c r="J114" s="19"/>
    </row>
    <row r="115" spans="1:10" x14ac:dyDescent="0.25">
      <c r="A115" s="68"/>
      <c r="B115" s="50"/>
      <c r="C115" s="50"/>
      <c r="D115" s="19"/>
      <c r="E115" s="58"/>
      <c r="F115" s="59"/>
      <c r="G115" s="59"/>
      <c r="H115" s="94"/>
      <c r="I115" s="59"/>
      <c r="J115" s="19"/>
    </row>
    <row r="116" spans="1:10" x14ac:dyDescent="0.25">
      <c r="A116" s="68"/>
      <c r="B116" s="50"/>
      <c r="C116" s="50"/>
      <c r="D116" s="19"/>
      <c r="E116" s="58"/>
      <c r="F116" s="59"/>
      <c r="G116" s="59"/>
      <c r="H116" s="94"/>
      <c r="I116" s="59"/>
      <c r="J116" s="19"/>
    </row>
    <row r="117" spans="1:10" x14ac:dyDescent="0.25">
      <c r="A117" s="68"/>
      <c r="B117" s="50"/>
      <c r="C117" s="50"/>
      <c r="D117" s="19"/>
      <c r="E117" s="58"/>
      <c r="F117" s="59"/>
      <c r="G117" s="59"/>
      <c r="H117" s="94"/>
      <c r="I117" s="59"/>
      <c r="J117" s="19"/>
    </row>
    <row r="118" spans="1:10" x14ac:dyDescent="0.25">
      <c r="A118" s="68"/>
      <c r="B118" s="50"/>
      <c r="C118" s="50"/>
      <c r="D118" s="19"/>
      <c r="E118" s="58"/>
      <c r="F118" s="59"/>
      <c r="G118" s="59"/>
      <c r="H118" s="94"/>
      <c r="I118" s="59"/>
      <c r="J118" s="19"/>
    </row>
    <row r="119" spans="1:10" x14ac:dyDescent="0.25">
      <c r="A119" s="68"/>
      <c r="B119" s="50"/>
      <c r="C119" s="50"/>
      <c r="D119" s="19"/>
      <c r="E119" s="58"/>
      <c r="F119" s="59"/>
      <c r="G119" s="59"/>
      <c r="H119" s="94"/>
      <c r="I119" s="59"/>
      <c r="J119" s="19"/>
    </row>
    <row r="120" spans="1:10" x14ac:dyDescent="0.25">
      <c r="A120" s="68"/>
      <c r="B120" s="50"/>
      <c r="C120" s="50"/>
      <c r="D120" s="19"/>
      <c r="E120" s="58"/>
      <c r="F120" s="59"/>
      <c r="G120" s="59"/>
      <c r="H120" s="94"/>
      <c r="I120" s="59"/>
      <c r="J120" s="19"/>
    </row>
    <row r="121" spans="1:10" x14ac:dyDescent="0.25">
      <c r="A121" s="68"/>
      <c r="B121" s="50"/>
      <c r="C121" s="50"/>
      <c r="D121" s="19"/>
      <c r="E121" s="58"/>
      <c r="F121" s="59"/>
      <c r="G121" s="59"/>
      <c r="H121" s="94"/>
      <c r="I121" s="59"/>
      <c r="J121" s="19"/>
    </row>
    <row r="122" spans="1:10" x14ac:dyDescent="0.25">
      <c r="A122" s="68"/>
      <c r="B122" s="50"/>
      <c r="C122" s="50"/>
      <c r="D122" s="19"/>
      <c r="E122" s="58"/>
      <c r="F122" s="59"/>
      <c r="G122" s="59"/>
      <c r="H122" s="94"/>
      <c r="I122" s="59"/>
      <c r="J122" s="19"/>
    </row>
    <row r="123" spans="1:10" x14ac:dyDescent="0.25">
      <c r="A123" s="68"/>
      <c r="B123" s="50"/>
      <c r="C123" s="50"/>
      <c r="D123" s="19"/>
      <c r="E123" s="58"/>
      <c r="F123" s="59"/>
      <c r="G123" s="59"/>
      <c r="H123" s="94"/>
      <c r="I123" s="59"/>
      <c r="J123" s="19"/>
    </row>
    <row r="124" spans="1:10" x14ac:dyDescent="0.25">
      <c r="A124" s="68"/>
      <c r="B124" s="50"/>
      <c r="C124" s="50"/>
      <c r="D124" s="19"/>
      <c r="E124" s="58"/>
      <c r="F124" s="59"/>
      <c r="G124" s="59"/>
      <c r="H124" s="94"/>
      <c r="I124" s="59"/>
      <c r="J124" s="19"/>
    </row>
    <row r="125" spans="1:10" x14ac:dyDescent="0.25">
      <c r="A125" s="68"/>
      <c r="B125" s="50"/>
      <c r="C125" s="50"/>
      <c r="D125" s="19"/>
      <c r="E125" s="58"/>
      <c r="F125" s="59"/>
      <c r="G125" s="59"/>
      <c r="H125" s="94"/>
      <c r="I125" s="59"/>
      <c r="J125" s="19"/>
    </row>
    <row r="126" spans="1:10" x14ac:dyDescent="0.25">
      <c r="A126" s="68"/>
      <c r="B126" s="50"/>
      <c r="C126" s="50"/>
      <c r="D126" s="19"/>
      <c r="E126" s="58"/>
      <c r="F126" s="59"/>
      <c r="G126" s="59"/>
      <c r="H126" s="94"/>
      <c r="I126" s="59"/>
      <c r="J126" s="19"/>
    </row>
    <row r="127" spans="1:10" x14ac:dyDescent="0.25">
      <c r="A127" s="68"/>
      <c r="B127" s="50"/>
      <c r="C127" s="50"/>
      <c r="D127" s="19"/>
      <c r="E127" s="58"/>
      <c r="F127" s="59"/>
      <c r="G127" s="59"/>
      <c r="H127" s="94"/>
      <c r="I127" s="59"/>
      <c r="J127" s="19"/>
    </row>
    <row r="128" spans="1:10" x14ac:dyDescent="0.25">
      <c r="A128" s="68"/>
      <c r="B128" s="50"/>
      <c r="C128" s="50"/>
      <c r="D128" s="19"/>
      <c r="E128" s="58"/>
      <c r="F128" s="59"/>
      <c r="G128" s="59"/>
      <c r="H128" s="94"/>
      <c r="I128" s="59"/>
      <c r="J128" s="19"/>
    </row>
    <row r="129" spans="1:10" x14ac:dyDescent="0.25">
      <c r="A129" s="68"/>
      <c r="B129" s="50"/>
      <c r="C129" s="50"/>
      <c r="D129" s="19"/>
      <c r="E129" s="58"/>
      <c r="F129" s="59"/>
      <c r="G129" s="59"/>
      <c r="H129" s="94"/>
      <c r="I129" s="59"/>
      <c r="J129" s="19"/>
    </row>
    <row r="130" spans="1:10" x14ac:dyDescent="0.25">
      <c r="A130" s="68"/>
      <c r="B130" s="50"/>
      <c r="C130" s="50"/>
      <c r="D130" s="19"/>
      <c r="E130" s="58"/>
      <c r="F130" s="59"/>
      <c r="G130" s="59"/>
      <c r="H130" s="94"/>
      <c r="I130" s="59"/>
      <c r="J130" s="19"/>
    </row>
    <row r="131" spans="1:10" x14ac:dyDescent="0.25">
      <c r="A131" s="68"/>
      <c r="B131" s="50"/>
      <c r="C131" s="50"/>
      <c r="D131" s="19"/>
      <c r="E131" s="58"/>
      <c r="F131" s="59"/>
      <c r="G131" s="59"/>
      <c r="H131" s="94"/>
      <c r="I131" s="59"/>
      <c r="J131" s="19"/>
    </row>
    <row r="132" spans="1:10" x14ac:dyDescent="0.25">
      <c r="A132" s="68"/>
      <c r="B132" s="50"/>
      <c r="C132" s="50"/>
      <c r="D132" s="19"/>
      <c r="E132" s="58"/>
      <c r="F132" s="59"/>
      <c r="G132" s="59"/>
      <c r="H132" s="94"/>
      <c r="I132" s="59"/>
      <c r="J132" s="19"/>
    </row>
    <row r="133" spans="1:10" x14ac:dyDescent="0.25">
      <c r="A133" s="68"/>
      <c r="B133" s="50"/>
      <c r="C133" s="50"/>
      <c r="D133" s="19"/>
      <c r="E133" s="58"/>
      <c r="F133" s="59"/>
      <c r="G133" s="59"/>
      <c r="H133" s="94"/>
      <c r="I133" s="59"/>
      <c r="J133" s="19"/>
    </row>
    <row r="134" spans="1:10" x14ac:dyDescent="0.25">
      <c r="A134" s="68"/>
      <c r="B134" s="50"/>
      <c r="C134" s="50"/>
      <c r="D134" s="19"/>
      <c r="E134" s="58"/>
      <c r="F134" s="59"/>
      <c r="G134" s="59"/>
      <c r="H134" s="94"/>
      <c r="I134" s="59"/>
      <c r="J134" s="19"/>
    </row>
    <row r="135" spans="1:10" x14ac:dyDescent="0.25">
      <c r="A135" s="68"/>
      <c r="B135" s="50"/>
      <c r="C135" s="50"/>
      <c r="D135" s="19"/>
      <c r="E135" s="58"/>
      <c r="F135" s="59"/>
      <c r="G135" s="59"/>
      <c r="H135" s="94"/>
      <c r="I135" s="59"/>
      <c r="J135" s="19"/>
    </row>
    <row r="136" spans="1:10" x14ac:dyDescent="0.25">
      <c r="A136" s="68"/>
      <c r="B136" s="50"/>
      <c r="C136" s="50"/>
      <c r="D136" s="19"/>
      <c r="E136" s="58"/>
      <c r="F136" s="59"/>
      <c r="G136" s="59"/>
      <c r="H136" s="94"/>
      <c r="I136" s="59"/>
      <c r="J136" s="19"/>
    </row>
    <row r="137" spans="1:10" x14ac:dyDescent="0.25">
      <c r="A137" s="68"/>
      <c r="B137" s="50"/>
      <c r="C137" s="50"/>
      <c r="D137" s="19"/>
      <c r="E137" s="58"/>
      <c r="F137" s="59"/>
      <c r="G137" s="59"/>
      <c r="H137" s="94"/>
      <c r="I137" s="59"/>
      <c r="J137" s="19"/>
    </row>
    <row r="138" spans="1:10" x14ac:dyDescent="0.25">
      <c r="A138" s="68"/>
      <c r="B138" s="50"/>
      <c r="C138" s="50"/>
      <c r="D138" s="19"/>
      <c r="E138" s="58"/>
      <c r="F138" s="59"/>
      <c r="G138" s="59"/>
      <c r="H138" s="94"/>
      <c r="I138" s="59"/>
      <c r="J138" s="19"/>
    </row>
    <row r="139" spans="1:10" x14ac:dyDescent="0.25">
      <c r="A139" s="68"/>
      <c r="B139" s="50"/>
      <c r="C139" s="50"/>
      <c r="D139" s="19"/>
      <c r="E139" s="58"/>
      <c r="F139" s="59"/>
      <c r="G139" s="59"/>
      <c r="H139" s="94"/>
      <c r="I139" s="59"/>
      <c r="J139" s="19"/>
    </row>
    <row r="140" spans="1:10" x14ac:dyDescent="0.25">
      <c r="A140" s="68"/>
      <c r="B140" s="50"/>
      <c r="C140" s="50"/>
      <c r="D140" s="19"/>
      <c r="E140" s="58"/>
      <c r="F140" s="59"/>
      <c r="G140" s="59"/>
      <c r="H140" s="94"/>
      <c r="I140" s="59"/>
      <c r="J140" s="19"/>
    </row>
    <row r="141" spans="1:10" x14ac:dyDescent="0.25">
      <c r="A141" s="68"/>
      <c r="B141" s="50"/>
      <c r="C141" s="50"/>
      <c r="D141" s="19"/>
      <c r="E141" s="58"/>
      <c r="F141" s="59"/>
      <c r="G141" s="59"/>
      <c r="H141" s="94"/>
      <c r="I141" s="59"/>
      <c r="J141" s="19"/>
    </row>
    <row r="142" spans="1:10" x14ac:dyDescent="0.25">
      <c r="A142" s="68"/>
      <c r="B142" s="50"/>
      <c r="C142" s="50"/>
      <c r="D142" s="19"/>
      <c r="E142" s="58"/>
      <c r="F142" s="59"/>
      <c r="G142" s="59"/>
      <c r="H142" s="94"/>
      <c r="I142" s="59"/>
      <c r="J142" s="19"/>
    </row>
    <row r="143" spans="1:10" x14ac:dyDescent="0.25">
      <c r="A143" s="68"/>
      <c r="B143" s="50"/>
      <c r="C143" s="50"/>
      <c r="D143" s="19"/>
      <c r="E143" s="58"/>
      <c r="F143" s="59"/>
      <c r="G143" s="59"/>
      <c r="H143" s="94"/>
      <c r="I143" s="59"/>
      <c r="J143" s="19"/>
    </row>
    <row r="144" spans="1:10" x14ac:dyDescent="0.25">
      <c r="A144" s="68"/>
      <c r="B144" s="50"/>
      <c r="C144" s="50"/>
      <c r="D144" s="19"/>
      <c r="E144" s="58"/>
      <c r="F144" s="59"/>
      <c r="G144" s="59"/>
      <c r="H144" s="94"/>
      <c r="I144" s="59"/>
      <c r="J144" s="19"/>
    </row>
    <row r="145" spans="1:10" x14ac:dyDescent="0.25">
      <c r="A145" s="68"/>
      <c r="B145" s="50"/>
      <c r="C145" s="50"/>
      <c r="D145" s="19"/>
      <c r="E145" s="58"/>
      <c r="F145" s="59"/>
      <c r="G145" s="59"/>
      <c r="H145" s="94"/>
      <c r="I145" s="59"/>
      <c r="J145" s="19"/>
    </row>
    <row r="146" spans="1:10" x14ac:dyDescent="0.25">
      <c r="A146" s="68"/>
      <c r="B146" s="50"/>
      <c r="C146" s="50"/>
      <c r="D146" s="19"/>
      <c r="E146" s="58"/>
      <c r="F146" s="59"/>
      <c r="G146" s="59"/>
      <c r="H146" s="94"/>
      <c r="I146" s="59"/>
      <c r="J146" s="19"/>
    </row>
    <row r="147" spans="1:10" x14ac:dyDescent="0.25">
      <c r="A147" s="68"/>
      <c r="B147" s="50"/>
      <c r="C147" s="50"/>
      <c r="D147" s="19"/>
      <c r="E147" s="58"/>
      <c r="F147" s="59"/>
      <c r="G147" s="59"/>
      <c r="H147" s="94"/>
      <c r="I147" s="59"/>
      <c r="J147" s="19"/>
    </row>
    <row r="148" spans="1:10" x14ac:dyDescent="0.25">
      <c r="A148" s="68"/>
      <c r="B148" s="50"/>
      <c r="C148" s="50"/>
      <c r="D148" s="19"/>
      <c r="E148" s="58"/>
      <c r="F148" s="59"/>
      <c r="G148" s="59"/>
      <c r="H148" s="94"/>
      <c r="I148" s="59"/>
      <c r="J148" s="19"/>
    </row>
    <row r="149" spans="1:10" x14ac:dyDescent="0.25">
      <c r="A149" s="68"/>
      <c r="B149" s="50"/>
      <c r="C149" s="50"/>
      <c r="D149" s="19"/>
      <c r="E149" s="58"/>
      <c r="F149" s="59"/>
      <c r="G149" s="59"/>
      <c r="H149" s="94"/>
      <c r="I149" s="59"/>
      <c r="J149" s="19"/>
    </row>
    <row r="150" spans="1:10" x14ac:dyDescent="0.25">
      <c r="A150" s="68"/>
      <c r="B150" s="50"/>
      <c r="C150" s="50"/>
      <c r="D150" s="19"/>
      <c r="E150" s="58"/>
      <c r="F150" s="59"/>
      <c r="G150" s="59"/>
      <c r="H150" s="94"/>
      <c r="I150" s="59"/>
      <c r="J150" s="19"/>
    </row>
    <row r="151" spans="1:10" x14ac:dyDescent="0.25">
      <c r="A151" s="68"/>
      <c r="B151" s="50"/>
      <c r="C151" s="50"/>
      <c r="D151" s="19"/>
      <c r="E151" s="58"/>
      <c r="F151" s="59"/>
      <c r="G151" s="59"/>
      <c r="H151" s="94"/>
      <c r="I151" s="59"/>
      <c r="J151" s="19"/>
    </row>
    <row r="152" spans="1:10" x14ac:dyDescent="0.25">
      <c r="A152" s="68"/>
      <c r="B152" s="50"/>
      <c r="C152" s="50"/>
      <c r="D152" s="19"/>
      <c r="E152" s="58"/>
      <c r="F152" s="59"/>
      <c r="G152" s="59"/>
      <c r="H152" s="94"/>
      <c r="I152" s="59"/>
      <c r="J152" s="19"/>
    </row>
    <row r="153" spans="1:10" x14ac:dyDescent="0.25">
      <c r="A153" s="68"/>
      <c r="B153" s="50"/>
      <c r="C153" s="50"/>
      <c r="D153" s="19"/>
      <c r="E153" s="58"/>
      <c r="F153" s="59"/>
      <c r="G153" s="59"/>
      <c r="H153" s="94"/>
      <c r="I153" s="59"/>
      <c r="J153" s="19"/>
    </row>
    <row r="154" spans="1:10" x14ac:dyDescent="0.25">
      <c r="A154" s="68"/>
      <c r="B154" s="50"/>
      <c r="C154" s="50"/>
      <c r="D154" s="19"/>
      <c r="E154" s="58"/>
      <c r="F154" s="59"/>
      <c r="G154" s="59"/>
      <c r="H154" s="94"/>
      <c r="I154" s="59"/>
      <c r="J154" s="19"/>
    </row>
    <row r="155" spans="1:10" x14ac:dyDescent="0.25">
      <c r="A155" s="68"/>
      <c r="B155" s="50"/>
      <c r="C155" s="50"/>
      <c r="D155" s="19"/>
      <c r="E155" s="58"/>
      <c r="F155" s="59"/>
      <c r="G155" s="59"/>
      <c r="H155" s="94"/>
      <c r="I155" s="59"/>
      <c r="J155" s="19"/>
    </row>
    <row r="156" spans="1:10" x14ac:dyDescent="0.25">
      <c r="A156" s="68"/>
      <c r="B156" s="50"/>
      <c r="C156" s="50"/>
      <c r="D156" s="19"/>
      <c r="E156" s="58"/>
      <c r="F156" s="59"/>
      <c r="G156" s="59"/>
      <c r="H156" s="94"/>
      <c r="I156" s="59"/>
      <c r="J156" s="19"/>
    </row>
    <row r="157" spans="1:10" x14ac:dyDescent="0.25">
      <c r="A157" s="68"/>
      <c r="B157" s="50"/>
      <c r="C157" s="50"/>
      <c r="D157" s="19"/>
      <c r="E157" s="58"/>
      <c r="F157" s="59"/>
      <c r="G157" s="59"/>
      <c r="H157" s="94"/>
      <c r="I157" s="59"/>
      <c r="J157" s="19"/>
    </row>
    <row r="158" spans="1:10" x14ac:dyDescent="0.25">
      <c r="A158" s="68"/>
      <c r="B158" s="50"/>
      <c r="C158" s="50"/>
      <c r="D158" s="19"/>
      <c r="E158" s="58"/>
      <c r="F158" s="59"/>
      <c r="G158" s="59"/>
      <c r="H158" s="94"/>
      <c r="I158" s="59"/>
      <c r="J158" s="19"/>
    </row>
    <row r="159" spans="1:10" x14ac:dyDescent="0.25">
      <c r="A159" s="68"/>
      <c r="B159" s="50"/>
      <c r="C159" s="50"/>
      <c r="D159" s="19"/>
      <c r="E159" s="58"/>
      <c r="F159" s="59"/>
      <c r="G159" s="59"/>
      <c r="H159" s="94"/>
      <c r="I159" s="59"/>
      <c r="J159" s="19"/>
    </row>
    <row r="160" spans="1:10" x14ac:dyDescent="0.25">
      <c r="A160" s="68"/>
      <c r="B160" s="50"/>
      <c r="C160" s="50"/>
      <c r="D160" s="19"/>
      <c r="E160" s="58"/>
      <c r="F160" s="59"/>
      <c r="G160" s="59"/>
      <c r="H160" s="94"/>
      <c r="I160" s="59"/>
      <c r="J160" s="19"/>
    </row>
    <row r="161" spans="1:10" x14ac:dyDescent="0.25">
      <c r="A161" s="68"/>
      <c r="B161" s="50"/>
      <c r="C161" s="50"/>
      <c r="D161" s="19"/>
      <c r="E161" s="58"/>
      <c r="F161" s="59"/>
      <c r="G161" s="59"/>
      <c r="H161" s="94"/>
      <c r="I161" s="59"/>
      <c r="J161" s="19"/>
    </row>
    <row r="162" spans="1:10" x14ac:dyDescent="0.25">
      <c r="A162" s="68"/>
      <c r="B162" s="50"/>
      <c r="C162" s="50"/>
      <c r="D162" s="19"/>
      <c r="E162" s="58"/>
      <c r="F162" s="59"/>
      <c r="G162" s="59"/>
      <c r="H162" s="94"/>
      <c r="I162" s="59"/>
      <c r="J162" s="19"/>
    </row>
    <row r="163" spans="1:10" x14ac:dyDescent="0.25">
      <c r="A163" s="68"/>
      <c r="B163" s="50"/>
      <c r="C163" s="50"/>
      <c r="D163" s="19"/>
      <c r="E163" s="58"/>
      <c r="F163" s="59"/>
      <c r="G163" s="59"/>
      <c r="H163" s="94"/>
      <c r="I163" s="59"/>
      <c r="J163" s="19"/>
    </row>
    <row r="164" spans="1:10" x14ac:dyDescent="0.25">
      <c r="A164" s="68"/>
      <c r="B164" s="50"/>
      <c r="C164" s="50"/>
      <c r="D164" s="19"/>
      <c r="E164" s="58"/>
      <c r="F164" s="59"/>
      <c r="G164" s="59"/>
      <c r="H164" s="94"/>
      <c r="I164" s="59"/>
      <c r="J164" s="19"/>
    </row>
    <row r="165" spans="1:10" x14ac:dyDescent="0.25">
      <c r="A165" s="68"/>
      <c r="B165" s="50"/>
      <c r="C165" s="50"/>
      <c r="D165" s="19"/>
      <c r="E165" s="58"/>
      <c r="F165" s="59"/>
      <c r="G165" s="59"/>
      <c r="H165" s="94"/>
      <c r="I165" s="59"/>
      <c r="J165" s="19"/>
    </row>
    <row r="166" spans="1:10" x14ac:dyDescent="0.25">
      <c r="A166" s="68"/>
      <c r="B166" s="50"/>
      <c r="C166" s="50"/>
      <c r="D166" s="19"/>
      <c r="E166" s="58"/>
      <c r="F166" s="59"/>
      <c r="G166" s="59"/>
      <c r="H166" s="94"/>
      <c r="I166" s="59"/>
      <c r="J166" s="19"/>
    </row>
    <row r="167" spans="1:10" x14ac:dyDescent="0.25">
      <c r="A167" s="68"/>
      <c r="B167" s="50"/>
      <c r="C167" s="50"/>
      <c r="D167" s="19"/>
      <c r="E167" s="58"/>
      <c r="F167" s="59"/>
      <c r="G167" s="59"/>
      <c r="H167" s="94"/>
      <c r="I167" s="59"/>
      <c r="J167" s="19"/>
    </row>
    <row r="168" spans="1:10" x14ac:dyDescent="0.25">
      <c r="A168" s="68"/>
      <c r="B168" s="50"/>
      <c r="C168" s="50"/>
      <c r="D168" s="19"/>
      <c r="E168" s="58"/>
      <c r="F168" s="59"/>
      <c r="G168" s="59"/>
      <c r="H168" s="94"/>
      <c r="I168" s="59"/>
      <c r="J168" s="19"/>
    </row>
    <row r="169" spans="1:10" x14ac:dyDescent="0.25">
      <c r="A169" s="68"/>
      <c r="B169" s="50"/>
      <c r="C169" s="50"/>
      <c r="D169" s="19"/>
      <c r="E169" s="58"/>
      <c r="F169" s="59"/>
      <c r="G169" s="59"/>
      <c r="H169" s="94"/>
      <c r="I169" s="59"/>
      <c r="J169" s="19"/>
    </row>
    <row r="170" spans="1:10" x14ac:dyDescent="0.25">
      <c r="A170" s="68"/>
      <c r="B170" s="50"/>
      <c r="C170" s="50"/>
      <c r="D170" s="19"/>
      <c r="E170" s="58"/>
      <c r="F170" s="59"/>
      <c r="G170" s="59"/>
      <c r="H170" s="94"/>
      <c r="I170" s="59"/>
      <c r="J170" s="19"/>
    </row>
    <row r="171" spans="1:10" x14ac:dyDescent="0.25">
      <c r="A171" s="68"/>
      <c r="B171" s="50"/>
      <c r="C171" s="50"/>
      <c r="D171" s="19"/>
      <c r="E171" s="58"/>
      <c r="F171" s="59"/>
      <c r="G171" s="59"/>
      <c r="H171" s="94"/>
      <c r="I171" s="59"/>
      <c r="J171" s="19"/>
    </row>
    <row r="172" spans="1:10" x14ac:dyDescent="0.25">
      <c r="A172" s="68"/>
      <c r="B172" s="50"/>
      <c r="C172" s="50"/>
      <c r="D172" s="19"/>
      <c r="E172" s="58"/>
      <c r="F172" s="59"/>
      <c r="G172" s="59"/>
      <c r="H172" s="94"/>
      <c r="I172" s="59"/>
      <c r="J172" s="19"/>
    </row>
    <row r="173" spans="1:10" x14ac:dyDescent="0.25">
      <c r="A173" s="68"/>
      <c r="B173" s="50"/>
      <c r="C173" s="50"/>
      <c r="D173" s="19"/>
      <c r="E173" s="58"/>
      <c r="F173" s="59"/>
      <c r="G173" s="59"/>
      <c r="H173" s="94"/>
      <c r="I173" s="59"/>
      <c r="J173" s="19"/>
    </row>
    <row r="174" spans="1:10" x14ac:dyDescent="0.25">
      <c r="A174" s="68"/>
      <c r="B174" s="50"/>
      <c r="C174" s="50"/>
      <c r="D174" s="19"/>
      <c r="E174" s="58"/>
      <c r="F174" s="59"/>
      <c r="G174" s="59"/>
      <c r="H174" s="94"/>
      <c r="I174" s="59"/>
      <c r="J174" s="19"/>
    </row>
    <row r="175" spans="1:10" x14ac:dyDescent="0.25">
      <c r="A175" s="68"/>
      <c r="B175" s="50"/>
      <c r="C175" s="50"/>
      <c r="D175" s="19"/>
      <c r="E175" s="58"/>
      <c r="F175" s="59"/>
      <c r="G175" s="59"/>
      <c r="H175" s="94"/>
      <c r="I175" s="59"/>
      <c r="J175" s="19"/>
    </row>
    <row r="176" spans="1:10" x14ac:dyDescent="0.25">
      <c r="A176" s="68"/>
      <c r="B176" s="50"/>
      <c r="C176" s="50"/>
      <c r="D176" s="19"/>
      <c r="E176" s="58"/>
      <c r="F176" s="59"/>
      <c r="G176" s="59"/>
      <c r="H176" s="94"/>
      <c r="I176" s="59"/>
      <c r="J176" s="19"/>
    </row>
    <row r="177" spans="1:10" x14ac:dyDescent="0.25">
      <c r="A177" s="68"/>
      <c r="B177" s="50"/>
      <c r="C177" s="50"/>
      <c r="D177" s="19"/>
      <c r="E177" s="58"/>
      <c r="F177" s="59"/>
      <c r="G177" s="59"/>
      <c r="H177" s="94"/>
      <c r="I177" s="59"/>
      <c r="J177" s="19"/>
    </row>
    <row r="178" spans="1:10" x14ac:dyDescent="0.25">
      <c r="A178" s="68"/>
      <c r="B178" s="50"/>
      <c r="C178" s="50"/>
      <c r="D178" s="19"/>
      <c r="E178" s="58"/>
      <c r="F178" s="59"/>
      <c r="G178" s="59"/>
      <c r="H178" s="94"/>
      <c r="I178" s="59"/>
      <c r="J178" s="19"/>
    </row>
    <row r="179" spans="1:10" x14ac:dyDescent="0.25">
      <c r="A179" s="68"/>
      <c r="B179" s="50"/>
      <c r="C179" s="50"/>
      <c r="D179" s="19"/>
      <c r="E179" s="58"/>
      <c r="F179" s="59"/>
      <c r="G179" s="59"/>
      <c r="H179" s="94"/>
      <c r="I179" s="59"/>
      <c r="J179" s="19"/>
    </row>
    <row r="180" spans="1:10" x14ac:dyDescent="0.25">
      <c r="A180" s="68"/>
      <c r="B180" s="50"/>
      <c r="C180" s="50"/>
      <c r="D180" s="19"/>
      <c r="E180" s="58"/>
      <c r="F180" s="59"/>
      <c r="G180" s="59"/>
      <c r="H180" s="94"/>
      <c r="I180" s="59"/>
      <c r="J180" s="19"/>
    </row>
    <row r="181" spans="1:10" x14ac:dyDescent="0.25">
      <c r="A181" s="68"/>
      <c r="B181" s="50"/>
      <c r="C181" s="50"/>
      <c r="D181" s="19"/>
      <c r="E181" s="58"/>
      <c r="F181" s="59"/>
      <c r="G181" s="59"/>
      <c r="H181" s="94"/>
      <c r="I181" s="59"/>
      <c r="J181" s="19"/>
    </row>
    <row r="182" spans="1:10" x14ac:dyDescent="0.25">
      <c r="A182" s="68"/>
      <c r="B182" s="50"/>
      <c r="C182" s="50"/>
      <c r="D182" s="19"/>
      <c r="E182" s="58"/>
      <c r="F182" s="59"/>
      <c r="G182" s="59"/>
      <c r="H182" s="94"/>
      <c r="I182" s="59"/>
      <c r="J182" s="19"/>
    </row>
    <row r="183" spans="1:10" x14ac:dyDescent="0.25">
      <c r="A183" s="68"/>
      <c r="B183" s="50"/>
      <c r="C183" s="50"/>
      <c r="D183" s="19"/>
      <c r="E183" s="58"/>
      <c r="F183" s="59"/>
      <c r="G183" s="59"/>
      <c r="H183" s="94"/>
      <c r="I183" s="59"/>
      <c r="J183" s="19"/>
    </row>
    <row r="184" spans="1:10" x14ac:dyDescent="0.25">
      <c r="A184" s="68"/>
      <c r="B184" s="50"/>
      <c r="C184" s="50"/>
      <c r="D184" s="19"/>
      <c r="E184" s="58"/>
      <c r="F184" s="59"/>
      <c r="G184" s="59"/>
      <c r="H184" s="94"/>
      <c r="I184" s="59"/>
      <c r="J184" s="19"/>
    </row>
    <row r="185" spans="1:10" x14ac:dyDescent="0.25">
      <c r="A185" s="68"/>
      <c r="B185" s="50"/>
      <c r="C185" s="50"/>
      <c r="D185" s="19"/>
      <c r="E185" s="58"/>
      <c r="F185" s="59"/>
      <c r="G185" s="59"/>
      <c r="H185" s="94"/>
      <c r="I185" s="59"/>
      <c r="J185" s="19"/>
    </row>
    <row r="186" spans="1:10" x14ac:dyDescent="0.25">
      <c r="A186" s="68"/>
      <c r="B186" s="50"/>
      <c r="C186" s="50"/>
      <c r="D186" s="19"/>
      <c r="E186" s="58"/>
      <c r="F186" s="59"/>
      <c r="G186" s="59"/>
      <c r="H186" s="94"/>
      <c r="I186" s="59"/>
      <c r="J186" s="19"/>
    </row>
    <row r="187" spans="1:10" x14ac:dyDescent="0.25">
      <c r="A187" s="68"/>
      <c r="B187" s="50"/>
      <c r="C187" s="50"/>
      <c r="D187" s="19"/>
      <c r="E187" s="58"/>
      <c r="F187" s="59"/>
      <c r="G187" s="59"/>
      <c r="H187" s="94"/>
      <c r="I187" s="59"/>
      <c r="J187" s="19"/>
    </row>
    <row r="188" spans="1:10" x14ac:dyDescent="0.25">
      <c r="A188" s="68"/>
      <c r="B188" s="50"/>
      <c r="C188" s="50"/>
      <c r="D188" s="19"/>
      <c r="E188" s="58"/>
      <c r="F188" s="59"/>
      <c r="G188" s="59"/>
      <c r="H188" s="94"/>
      <c r="I188" s="59"/>
      <c r="J188" s="19"/>
    </row>
    <row r="189" spans="1:10" x14ac:dyDescent="0.25">
      <c r="A189" s="68"/>
      <c r="B189" s="50"/>
      <c r="C189" s="50"/>
      <c r="D189" s="19"/>
      <c r="E189" s="58"/>
      <c r="F189" s="59"/>
      <c r="G189" s="59"/>
      <c r="H189" s="94"/>
      <c r="I189" s="59"/>
      <c r="J189" s="19"/>
    </row>
    <row r="190" spans="1:10" x14ac:dyDescent="0.25">
      <c r="A190" s="68"/>
      <c r="B190" s="50"/>
      <c r="C190" s="50"/>
      <c r="D190" s="19"/>
      <c r="E190" s="58"/>
      <c r="F190" s="59"/>
      <c r="G190" s="59"/>
      <c r="H190" s="94"/>
      <c r="I190" s="59"/>
      <c r="J190" s="19"/>
    </row>
    <row r="191" spans="1:10" x14ac:dyDescent="0.25">
      <c r="A191" s="68"/>
      <c r="B191" s="50"/>
      <c r="C191" s="50"/>
      <c r="D191" s="19"/>
      <c r="E191" s="58"/>
      <c r="F191" s="59"/>
      <c r="G191" s="59"/>
      <c r="H191" s="94"/>
      <c r="I191" s="59"/>
      <c r="J191" s="19"/>
    </row>
    <row r="192" spans="1:10" x14ac:dyDescent="0.25">
      <c r="A192" s="68"/>
      <c r="B192" s="50"/>
      <c r="C192" s="50"/>
      <c r="D192" s="19"/>
      <c r="E192" s="58"/>
      <c r="F192" s="59"/>
      <c r="G192" s="59"/>
      <c r="H192" s="94"/>
      <c r="I192" s="59"/>
      <c r="J192" s="19"/>
    </row>
    <row r="193" spans="1:10" x14ac:dyDescent="0.25">
      <c r="A193" s="68"/>
      <c r="B193" s="50"/>
      <c r="C193" s="50"/>
      <c r="D193" s="19"/>
      <c r="E193" s="58"/>
      <c r="F193" s="59"/>
      <c r="G193" s="59"/>
      <c r="H193" s="94"/>
      <c r="I193" s="59"/>
      <c r="J193" s="19"/>
    </row>
    <row r="194" spans="1:10" x14ac:dyDescent="0.25">
      <c r="A194" s="68"/>
      <c r="B194" s="50"/>
      <c r="C194" s="50"/>
      <c r="D194" s="19"/>
      <c r="E194" s="58"/>
      <c r="F194" s="59"/>
      <c r="G194" s="59"/>
      <c r="H194" s="94"/>
      <c r="I194" s="59"/>
      <c r="J194" s="19"/>
    </row>
    <row r="195" spans="1:10" x14ac:dyDescent="0.25">
      <c r="A195" s="68"/>
      <c r="B195" s="50"/>
      <c r="C195" s="50"/>
      <c r="D195" s="19"/>
      <c r="E195" s="58"/>
      <c r="F195" s="59"/>
      <c r="G195" s="59"/>
      <c r="H195" s="94"/>
      <c r="I195" s="59"/>
      <c r="J195" s="19"/>
    </row>
    <row r="196" spans="1:10" x14ac:dyDescent="0.25">
      <c r="A196" s="68"/>
      <c r="B196" s="50"/>
      <c r="C196" s="50"/>
      <c r="D196" s="19"/>
      <c r="E196" s="58"/>
      <c r="F196" s="59"/>
      <c r="G196" s="59"/>
      <c r="H196" s="94"/>
      <c r="I196" s="59"/>
      <c r="J196" s="19"/>
    </row>
    <row r="197" spans="1:10" x14ac:dyDescent="0.25">
      <c r="A197" s="68"/>
      <c r="B197" s="50"/>
      <c r="C197" s="50"/>
      <c r="D197" s="19"/>
      <c r="E197" s="58"/>
      <c r="F197" s="59"/>
      <c r="G197" s="59"/>
      <c r="H197" s="94"/>
      <c r="I197" s="59"/>
      <c r="J197" s="19"/>
    </row>
    <row r="198" spans="1:10" x14ac:dyDescent="0.25">
      <c r="A198" s="68"/>
      <c r="B198" s="50"/>
      <c r="C198" s="50"/>
      <c r="D198" s="19"/>
      <c r="E198" s="58"/>
      <c r="F198" s="59"/>
      <c r="G198" s="59"/>
      <c r="H198" s="94"/>
      <c r="I198" s="59"/>
      <c r="J198" s="19"/>
    </row>
    <row r="199" spans="1:10" x14ac:dyDescent="0.25">
      <c r="A199" s="68"/>
      <c r="B199" s="50"/>
      <c r="C199" s="50"/>
      <c r="D199" s="19"/>
      <c r="E199" s="58"/>
      <c r="F199" s="59"/>
      <c r="G199" s="59"/>
      <c r="H199" s="94"/>
      <c r="I199" s="59"/>
      <c r="J199" s="19"/>
    </row>
    <row r="200" spans="1:10" x14ac:dyDescent="0.25">
      <c r="A200" s="68"/>
      <c r="B200" s="50"/>
      <c r="C200" s="50"/>
      <c r="D200" s="19"/>
      <c r="E200" s="58"/>
      <c r="F200" s="59"/>
      <c r="G200" s="59"/>
      <c r="H200" s="94"/>
      <c r="I200" s="59"/>
      <c r="J200" s="19"/>
    </row>
    <row r="201" spans="1:10" x14ac:dyDescent="0.25">
      <c r="A201" s="68"/>
      <c r="B201" s="50"/>
      <c r="C201" s="50"/>
      <c r="D201" s="19"/>
      <c r="E201" s="58"/>
      <c r="F201" s="59"/>
      <c r="G201" s="59"/>
      <c r="H201" s="94"/>
      <c r="I201" s="59"/>
      <c r="J201" s="19"/>
    </row>
    <row r="202" spans="1:10" x14ac:dyDescent="0.25">
      <c r="A202" s="68"/>
      <c r="B202" s="50"/>
      <c r="C202" s="50"/>
      <c r="D202" s="19"/>
      <c r="E202" s="58"/>
      <c r="F202" s="59"/>
      <c r="G202" s="59"/>
      <c r="H202" s="94"/>
      <c r="I202" s="59"/>
      <c r="J202" s="19"/>
    </row>
    <row r="203" spans="1:10" x14ac:dyDescent="0.25">
      <c r="A203" s="68"/>
      <c r="B203" s="50"/>
      <c r="C203" s="50"/>
      <c r="D203" s="19"/>
      <c r="E203" s="58"/>
      <c r="F203" s="59"/>
      <c r="G203" s="59"/>
      <c r="H203" s="94"/>
      <c r="I203" s="59"/>
      <c r="J203" s="19"/>
    </row>
    <row r="204" spans="1:10" x14ac:dyDescent="0.25">
      <c r="A204" s="68"/>
      <c r="B204" s="50"/>
      <c r="C204" s="50"/>
      <c r="D204" s="19"/>
      <c r="E204" s="58"/>
      <c r="F204" s="59"/>
      <c r="G204" s="59"/>
      <c r="H204" s="94"/>
      <c r="I204" s="59"/>
      <c r="J204" s="19"/>
    </row>
    <row r="205" spans="1:10" x14ac:dyDescent="0.25">
      <c r="A205" s="68"/>
      <c r="B205" s="50"/>
      <c r="C205" s="50"/>
      <c r="D205" s="19"/>
      <c r="E205" s="58"/>
      <c r="F205" s="59"/>
      <c r="G205" s="59"/>
      <c r="H205" s="94"/>
      <c r="I205" s="59"/>
      <c r="J205" s="19"/>
    </row>
    <row r="206" spans="1:10" x14ac:dyDescent="0.25">
      <c r="A206" s="68"/>
      <c r="B206" s="50"/>
      <c r="C206" s="50"/>
      <c r="D206" s="19"/>
      <c r="E206" s="58"/>
      <c r="F206" s="59"/>
      <c r="G206" s="59"/>
      <c r="H206" s="94"/>
      <c r="I206" s="59"/>
      <c r="J206" s="19"/>
    </row>
    <row r="207" spans="1:10" x14ac:dyDescent="0.25">
      <c r="A207" s="68"/>
      <c r="B207" s="50"/>
      <c r="C207" s="50"/>
      <c r="D207" s="19"/>
      <c r="E207" s="58"/>
      <c r="F207" s="59"/>
      <c r="G207" s="59"/>
      <c r="H207" s="94"/>
      <c r="I207" s="59"/>
      <c r="J207" s="19"/>
    </row>
    <row r="208" spans="1:10" x14ac:dyDescent="0.25">
      <c r="A208" s="68"/>
      <c r="B208" s="50"/>
      <c r="C208" s="50"/>
      <c r="D208" s="19"/>
      <c r="E208" s="58"/>
      <c r="F208" s="59"/>
      <c r="G208" s="59"/>
      <c r="H208" s="94"/>
      <c r="I208" s="59"/>
      <c r="J208" s="19"/>
    </row>
    <row r="209" spans="1:10" x14ac:dyDescent="0.25">
      <c r="A209" s="68"/>
      <c r="B209" s="50"/>
      <c r="C209" s="50"/>
      <c r="D209" s="19"/>
      <c r="E209" s="58"/>
      <c r="F209" s="59"/>
      <c r="G209" s="59"/>
      <c r="H209" s="94"/>
      <c r="I209" s="59"/>
      <c r="J209" s="19"/>
    </row>
    <row r="210" spans="1:10" x14ac:dyDescent="0.25">
      <c r="A210" s="68"/>
      <c r="B210" s="50"/>
      <c r="C210" s="50"/>
      <c r="D210" s="19"/>
      <c r="E210" s="58"/>
      <c r="F210" s="59"/>
      <c r="G210" s="59"/>
      <c r="H210" s="94"/>
      <c r="I210" s="59"/>
      <c r="J210" s="19"/>
    </row>
    <row r="211" spans="1:10" x14ac:dyDescent="0.25">
      <c r="A211" s="68"/>
      <c r="B211" s="50"/>
      <c r="C211" s="50"/>
      <c r="D211" s="19"/>
      <c r="E211" s="58"/>
      <c r="F211" s="59"/>
      <c r="G211" s="59"/>
      <c r="H211" s="94"/>
      <c r="I211" s="59"/>
      <c r="J211" s="19"/>
    </row>
    <row r="212" spans="1:10" x14ac:dyDescent="0.25">
      <c r="A212" s="68"/>
      <c r="B212" s="50"/>
      <c r="C212" s="50"/>
      <c r="D212" s="19"/>
      <c r="E212" s="58"/>
      <c r="F212" s="59"/>
      <c r="G212" s="59"/>
      <c r="H212" s="94"/>
      <c r="I212" s="59"/>
      <c r="J212" s="19"/>
    </row>
    <row r="213" spans="1:10" x14ac:dyDescent="0.25">
      <c r="A213" s="68"/>
      <c r="B213" s="50"/>
      <c r="C213" s="50"/>
      <c r="D213" s="19"/>
      <c r="E213" s="58"/>
      <c r="F213" s="59"/>
      <c r="G213" s="59"/>
      <c r="H213" s="94"/>
      <c r="I213" s="59"/>
      <c r="J213" s="19"/>
    </row>
    <row r="214" spans="1:10" x14ac:dyDescent="0.25">
      <c r="A214" s="68"/>
      <c r="B214" s="50"/>
      <c r="C214" s="50"/>
      <c r="D214" s="19"/>
      <c r="E214" s="58"/>
      <c r="F214" s="59"/>
      <c r="G214" s="59"/>
      <c r="H214" s="94"/>
      <c r="I214" s="59"/>
      <c r="J214" s="19"/>
    </row>
    <row r="215" spans="1:10" x14ac:dyDescent="0.25">
      <c r="A215" s="68"/>
      <c r="B215" s="50"/>
      <c r="C215" s="50"/>
      <c r="D215" s="19"/>
      <c r="E215" s="58"/>
      <c r="F215" s="59"/>
      <c r="G215" s="59"/>
      <c r="H215" s="94"/>
      <c r="I215" s="59"/>
      <c r="J215" s="19"/>
    </row>
    <row r="216" spans="1:10" x14ac:dyDescent="0.25">
      <c r="A216" s="68"/>
      <c r="B216" s="50"/>
      <c r="C216" s="50"/>
      <c r="D216" s="19"/>
      <c r="E216" s="58"/>
      <c r="F216" s="59"/>
      <c r="G216" s="59"/>
      <c r="H216" s="94"/>
      <c r="I216" s="59"/>
      <c r="J216" s="19"/>
    </row>
    <row r="217" spans="1:10" x14ac:dyDescent="0.25">
      <c r="A217" s="68"/>
      <c r="B217" s="50"/>
      <c r="C217" s="50"/>
      <c r="D217" s="19"/>
      <c r="E217" s="58"/>
      <c r="F217" s="59"/>
      <c r="G217" s="59"/>
      <c r="H217" s="94"/>
      <c r="I217" s="59"/>
      <c r="J217" s="19"/>
    </row>
    <row r="218" spans="1:10" x14ac:dyDescent="0.25">
      <c r="A218" s="68"/>
      <c r="B218" s="50"/>
      <c r="C218" s="50"/>
      <c r="D218" s="19"/>
      <c r="E218" s="58"/>
      <c r="F218" s="59"/>
      <c r="G218" s="59"/>
      <c r="H218" s="94"/>
      <c r="I218" s="59"/>
      <c r="J218" s="19"/>
    </row>
    <row r="219" spans="1:10" x14ac:dyDescent="0.25">
      <c r="A219" s="68"/>
      <c r="B219" s="50"/>
      <c r="C219" s="50"/>
      <c r="D219" s="19"/>
      <c r="E219" s="58"/>
      <c r="F219" s="59"/>
      <c r="G219" s="59"/>
      <c r="H219" s="94"/>
      <c r="I219" s="59"/>
      <c r="J219" s="19"/>
    </row>
    <row r="220" spans="1:10" x14ac:dyDescent="0.25">
      <c r="A220" s="68"/>
      <c r="B220" s="50"/>
      <c r="C220" s="50"/>
      <c r="D220" s="19"/>
      <c r="E220" s="58"/>
      <c r="F220" s="59"/>
      <c r="G220" s="59"/>
      <c r="H220" s="94"/>
      <c r="I220" s="59"/>
      <c r="J220" s="19"/>
    </row>
    <row r="221" spans="1:10" x14ac:dyDescent="0.25">
      <c r="A221" s="68"/>
      <c r="B221" s="50"/>
      <c r="C221" s="50"/>
      <c r="D221" s="19"/>
      <c r="E221" s="58"/>
      <c r="F221" s="59"/>
      <c r="G221" s="59"/>
      <c r="H221" s="94"/>
      <c r="I221" s="59"/>
      <c r="J221" s="19"/>
    </row>
    <row r="222" spans="1:10" x14ac:dyDescent="0.25">
      <c r="A222" s="68"/>
      <c r="B222" s="50"/>
      <c r="C222" s="50"/>
      <c r="D222" s="19"/>
      <c r="E222" s="58"/>
      <c r="F222" s="59"/>
      <c r="G222" s="59"/>
      <c r="H222" s="94"/>
      <c r="I222" s="59"/>
      <c r="J222" s="19"/>
    </row>
    <row r="223" spans="1:10" x14ac:dyDescent="0.25">
      <c r="A223" s="68"/>
      <c r="B223" s="50"/>
      <c r="C223" s="50"/>
      <c r="D223" s="19"/>
      <c r="E223" s="58"/>
      <c r="F223" s="59"/>
      <c r="G223" s="59"/>
      <c r="H223" s="94"/>
      <c r="I223" s="59"/>
      <c r="J223" s="19"/>
    </row>
    <row r="224" spans="1:10" x14ac:dyDescent="0.25">
      <c r="A224" s="68"/>
      <c r="B224" s="50"/>
      <c r="C224" s="50"/>
      <c r="D224" s="19"/>
      <c r="E224" s="58"/>
      <c r="F224" s="59"/>
      <c r="G224" s="59"/>
      <c r="H224" s="94"/>
      <c r="I224" s="59"/>
      <c r="J224" s="19"/>
    </row>
    <row r="225" spans="1:10" x14ac:dyDescent="0.25">
      <c r="A225" s="68"/>
      <c r="B225" s="50"/>
      <c r="C225" s="50"/>
      <c r="D225" s="19"/>
      <c r="E225" s="58"/>
      <c r="F225" s="59"/>
      <c r="G225" s="59"/>
      <c r="H225" s="94"/>
      <c r="I225" s="59"/>
      <c r="J225" s="19"/>
    </row>
    <row r="226" spans="1:10" x14ac:dyDescent="0.25">
      <c r="A226" s="68"/>
      <c r="B226" s="50"/>
      <c r="C226" s="50"/>
      <c r="D226" s="19"/>
      <c r="E226" s="58"/>
      <c r="F226" s="59"/>
      <c r="G226" s="59"/>
      <c r="H226" s="94"/>
      <c r="I226" s="59"/>
      <c r="J226" s="19"/>
    </row>
    <row r="227" spans="1:10" x14ac:dyDescent="0.25">
      <c r="A227" s="68"/>
      <c r="B227" s="50"/>
      <c r="C227" s="50"/>
      <c r="D227" s="19"/>
      <c r="E227" s="58"/>
      <c r="F227" s="59"/>
      <c r="G227" s="59"/>
      <c r="H227" s="94"/>
      <c r="I227" s="59"/>
      <c r="J227" s="19"/>
    </row>
    <row r="228" spans="1:10" x14ac:dyDescent="0.25">
      <c r="A228" s="68"/>
      <c r="B228" s="50"/>
      <c r="C228" s="50"/>
      <c r="D228" s="19"/>
      <c r="E228" s="58"/>
      <c r="F228" s="59"/>
      <c r="G228" s="59"/>
      <c r="H228" s="94"/>
      <c r="I228" s="59"/>
      <c r="J228" s="19"/>
    </row>
    <row r="229" spans="1:10" x14ac:dyDescent="0.25">
      <c r="A229" s="68"/>
      <c r="B229" s="50"/>
      <c r="C229" s="50"/>
      <c r="D229" s="19"/>
      <c r="E229" s="58"/>
      <c r="F229" s="59"/>
      <c r="G229" s="59"/>
      <c r="H229" s="94"/>
      <c r="I229" s="59"/>
      <c r="J229" s="19"/>
    </row>
    <row r="230" spans="1:10" x14ac:dyDescent="0.25">
      <c r="A230" s="68"/>
      <c r="B230" s="50"/>
      <c r="C230" s="50"/>
      <c r="D230" s="19"/>
      <c r="E230" s="58"/>
      <c r="F230" s="59"/>
      <c r="G230" s="59"/>
      <c r="H230" s="94"/>
      <c r="I230" s="59"/>
      <c r="J230" s="19"/>
    </row>
    <row r="231" spans="1:10" x14ac:dyDescent="0.25">
      <c r="A231" s="68"/>
      <c r="B231" s="50"/>
      <c r="C231" s="50"/>
      <c r="D231" s="19"/>
      <c r="E231" s="58"/>
      <c r="F231" s="59"/>
      <c r="G231" s="59"/>
      <c r="H231" s="94"/>
      <c r="I231" s="59"/>
      <c r="J231" s="19"/>
    </row>
    <row r="232" spans="1:10" x14ac:dyDescent="0.25">
      <c r="A232" s="68"/>
      <c r="B232" s="50"/>
      <c r="C232" s="50"/>
      <c r="D232" s="19"/>
      <c r="E232" s="58"/>
      <c r="F232" s="59"/>
      <c r="G232" s="59"/>
      <c r="H232" s="94"/>
      <c r="I232" s="59"/>
      <c r="J232" s="19"/>
    </row>
    <row r="233" spans="1:10" x14ac:dyDescent="0.25">
      <c r="A233" s="68"/>
      <c r="B233" s="50"/>
      <c r="C233" s="50"/>
      <c r="D233" s="19"/>
      <c r="E233" s="58"/>
      <c r="F233" s="59"/>
      <c r="G233" s="59"/>
      <c r="H233" s="94"/>
      <c r="I233" s="59"/>
      <c r="J233" s="19"/>
    </row>
    <row r="234" spans="1:10" x14ac:dyDescent="0.25">
      <c r="A234" s="68"/>
      <c r="B234" s="50"/>
      <c r="C234" s="50"/>
      <c r="D234" s="19"/>
      <c r="E234" s="58"/>
      <c r="F234" s="59"/>
      <c r="G234" s="59"/>
      <c r="H234" s="94"/>
      <c r="I234" s="59"/>
      <c r="J234" s="19"/>
    </row>
    <row r="235" spans="1:10" x14ac:dyDescent="0.25">
      <c r="A235" s="68"/>
      <c r="B235" s="50"/>
      <c r="C235" s="50"/>
      <c r="D235" s="19"/>
      <c r="E235" s="58"/>
      <c r="F235" s="59"/>
      <c r="G235" s="59"/>
      <c r="H235" s="94"/>
      <c r="I235" s="59"/>
      <c r="J235" s="19"/>
    </row>
    <row r="236" spans="1:10" x14ac:dyDescent="0.25">
      <c r="A236" s="68"/>
      <c r="B236" s="50"/>
      <c r="C236" s="50"/>
      <c r="D236" s="19"/>
      <c r="E236" s="58"/>
      <c r="F236" s="59"/>
      <c r="G236" s="59"/>
      <c r="H236" s="94"/>
      <c r="I236" s="59"/>
      <c r="J236" s="19"/>
    </row>
    <row r="237" spans="1:10" x14ac:dyDescent="0.25">
      <c r="A237" s="68"/>
      <c r="B237" s="50"/>
      <c r="C237" s="50"/>
      <c r="D237" s="19"/>
      <c r="E237" s="58"/>
      <c r="F237" s="59"/>
      <c r="G237" s="59"/>
      <c r="H237" s="94"/>
      <c r="I237" s="59"/>
      <c r="J237" s="19"/>
    </row>
    <row r="238" spans="1:10" x14ac:dyDescent="0.25">
      <c r="A238" s="68"/>
      <c r="B238" s="50"/>
      <c r="C238" s="50"/>
      <c r="D238" s="19"/>
      <c r="E238" s="58"/>
      <c r="F238" s="59"/>
      <c r="G238" s="59"/>
      <c r="H238" s="94"/>
      <c r="I238" s="59"/>
      <c r="J238" s="19"/>
    </row>
    <row r="239" spans="1:10" x14ac:dyDescent="0.25">
      <c r="A239" s="68"/>
      <c r="B239" s="50"/>
      <c r="C239" s="50"/>
      <c r="D239" s="19"/>
      <c r="E239" s="58"/>
      <c r="F239" s="59"/>
      <c r="G239" s="59"/>
      <c r="H239" s="94"/>
      <c r="I239" s="59"/>
      <c r="J239" s="19"/>
    </row>
    <row r="240" spans="1:10" x14ac:dyDescent="0.25">
      <c r="A240" s="68"/>
      <c r="B240" s="50"/>
      <c r="C240" s="50"/>
      <c r="D240" s="19"/>
      <c r="E240" s="58"/>
      <c r="F240" s="59"/>
      <c r="G240" s="59"/>
      <c r="H240" s="94"/>
      <c r="I240" s="59"/>
      <c r="J240" s="19"/>
    </row>
    <row r="241" spans="1:10" x14ac:dyDescent="0.25">
      <c r="A241" s="68"/>
      <c r="B241" s="50"/>
      <c r="C241" s="50"/>
      <c r="D241" s="19"/>
      <c r="E241" s="58"/>
      <c r="F241" s="59"/>
      <c r="G241" s="59"/>
      <c r="H241" s="94"/>
      <c r="I241" s="59"/>
      <c r="J241" s="19"/>
    </row>
    <row r="242" spans="1:10" x14ac:dyDescent="0.25">
      <c r="A242" s="68"/>
      <c r="B242" s="50"/>
      <c r="C242" s="50"/>
      <c r="D242" s="19"/>
      <c r="E242" s="58"/>
      <c r="F242" s="59"/>
      <c r="G242" s="59"/>
      <c r="H242" s="94"/>
      <c r="I242" s="59"/>
      <c r="J242" s="19"/>
    </row>
    <row r="243" spans="1:10" x14ac:dyDescent="0.25">
      <c r="A243" s="68"/>
      <c r="B243" s="50"/>
      <c r="C243" s="50"/>
      <c r="D243" s="19"/>
      <c r="E243" s="58"/>
      <c r="F243" s="59"/>
      <c r="G243" s="59"/>
      <c r="H243" s="94"/>
      <c r="I243" s="59"/>
      <c r="J243" s="19"/>
    </row>
    <row r="244" spans="1:10" x14ac:dyDescent="0.25">
      <c r="A244" s="68"/>
      <c r="B244" s="50"/>
      <c r="C244" s="50"/>
      <c r="D244" s="19"/>
      <c r="E244" s="58"/>
      <c r="F244" s="59"/>
      <c r="G244" s="59"/>
      <c r="H244" s="94"/>
      <c r="I244" s="59"/>
      <c r="J244" s="19"/>
    </row>
    <row r="245" spans="1:10" x14ac:dyDescent="0.25">
      <c r="A245" s="68"/>
      <c r="B245" s="50"/>
      <c r="C245" s="50"/>
      <c r="D245" s="19"/>
      <c r="E245" s="58"/>
      <c r="F245" s="59"/>
      <c r="G245" s="59"/>
      <c r="H245" s="94"/>
      <c r="I245" s="59"/>
      <c r="J245" s="19"/>
    </row>
    <row r="246" spans="1:10" x14ac:dyDescent="0.25">
      <c r="A246" s="68"/>
      <c r="B246" s="50"/>
      <c r="C246" s="50"/>
      <c r="D246" s="19"/>
      <c r="E246" s="58"/>
      <c r="F246" s="59"/>
      <c r="G246" s="59"/>
      <c r="H246" s="94"/>
      <c r="I246" s="59"/>
      <c r="J246" s="19"/>
    </row>
    <row r="247" spans="1:10" x14ac:dyDescent="0.25">
      <c r="A247" s="68"/>
      <c r="B247" s="50"/>
      <c r="C247" s="50"/>
      <c r="D247" s="19"/>
      <c r="E247" s="58"/>
      <c r="F247" s="59"/>
      <c r="G247" s="59"/>
      <c r="H247" s="94"/>
      <c r="I247" s="59"/>
      <c r="J247" s="19"/>
    </row>
    <row r="248" spans="1:10" x14ac:dyDescent="0.25">
      <c r="A248" s="68"/>
      <c r="B248" s="50"/>
      <c r="C248" s="50"/>
      <c r="D248" s="19"/>
      <c r="E248" s="58"/>
      <c r="F248" s="59"/>
      <c r="G248" s="59"/>
      <c r="H248" s="94"/>
      <c r="I248" s="59"/>
      <c r="J248" s="19"/>
    </row>
    <row r="249" spans="1:10" x14ac:dyDescent="0.25">
      <c r="A249" s="68"/>
      <c r="B249" s="50"/>
      <c r="C249" s="50"/>
      <c r="D249" s="19"/>
      <c r="E249" s="58"/>
      <c r="F249" s="59"/>
      <c r="G249" s="59"/>
      <c r="H249" s="94"/>
      <c r="I249" s="59"/>
      <c r="J249" s="19"/>
    </row>
    <row r="250" spans="1:10" x14ac:dyDescent="0.25">
      <c r="A250" s="68"/>
      <c r="B250" s="50"/>
      <c r="C250" s="50"/>
      <c r="D250" s="19"/>
      <c r="E250" s="58"/>
      <c r="F250" s="59"/>
      <c r="G250" s="59"/>
      <c r="H250" s="94"/>
      <c r="I250" s="59"/>
      <c r="J250" s="19"/>
    </row>
    <row r="251" spans="1:10" x14ac:dyDescent="0.25">
      <c r="A251" s="68"/>
      <c r="B251" s="50"/>
      <c r="C251" s="50"/>
      <c r="D251" s="19"/>
      <c r="E251" s="58"/>
      <c r="F251" s="59"/>
      <c r="G251" s="59"/>
      <c r="H251" s="94"/>
      <c r="I251" s="59"/>
      <c r="J251" s="19"/>
    </row>
    <row r="252" spans="1:10" x14ac:dyDescent="0.25">
      <c r="A252" s="68"/>
      <c r="B252" s="50"/>
      <c r="C252" s="50"/>
      <c r="D252" s="19"/>
      <c r="E252" s="58"/>
      <c r="F252" s="59"/>
      <c r="G252" s="59"/>
      <c r="H252" s="94"/>
      <c r="I252" s="59"/>
      <c r="J252" s="19"/>
    </row>
    <row r="253" spans="1:10" x14ac:dyDescent="0.25">
      <c r="A253" s="68"/>
      <c r="B253" s="50"/>
      <c r="C253" s="50"/>
      <c r="D253" s="19"/>
      <c r="E253" s="58"/>
      <c r="F253" s="59"/>
      <c r="G253" s="59"/>
      <c r="H253" s="94"/>
      <c r="I253" s="59"/>
      <c r="J253" s="19"/>
    </row>
    <row r="254" spans="1:10" x14ac:dyDescent="0.25">
      <c r="A254" s="68"/>
      <c r="B254" s="50"/>
      <c r="C254" s="50"/>
      <c r="D254" s="19"/>
      <c r="E254" s="58"/>
      <c r="F254" s="59"/>
      <c r="G254" s="59"/>
      <c r="H254" s="94"/>
      <c r="I254" s="59"/>
      <c r="J254" s="19"/>
    </row>
    <row r="255" spans="1:10" x14ac:dyDescent="0.25">
      <c r="A255" s="68"/>
      <c r="B255" s="50"/>
      <c r="C255" s="50"/>
      <c r="D255" s="19"/>
      <c r="E255" s="58"/>
      <c r="F255" s="59"/>
      <c r="G255" s="59"/>
      <c r="H255" s="94"/>
      <c r="I255" s="59"/>
      <c r="J255" s="19"/>
    </row>
    <row r="256" spans="1:10" x14ac:dyDescent="0.25">
      <c r="A256" s="68"/>
      <c r="B256" s="50"/>
      <c r="C256" s="50"/>
      <c r="D256" s="19"/>
      <c r="E256" s="58"/>
      <c r="F256" s="59"/>
      <c r="G256" s="59"/>
      <c r="H256" s="94"/>
      <c r="I256" s="59"/>
      <c r="J256" s="19"/>
    </row>
    <row r="257" spans="1:10" x14ac:dyDescent="0.25">
      <c r="A257" s="68"/>
      <c r="B257" s="50"/>
      <c r="C257" s="50"/>
      <c r="D257" s="19"/>
      <c r="E257" s="58"/>
      <c r="F257" s="59"/>
      <c r="G257" s="59"/>
      <c r="H257" s="94"/>
      <c r="I257" s="59"/>
      <c r="J257" s="19"/>
    </row>
    <row r="258" spans="1:10" x14ac:dyDescent="0.25">
      <c r="A258" s="68"/>
      <c r="B258" s="50"/>
      <c r="C258" s="50"/>
      <c r="D258" s="19"/>
      <c r="E258" s="58"/>
      <c r="F258" s="59"/>
      <c r="G258" s="59"/>
      <c r="H258" s="94"/>
      <c r="I258" s="59"/>
      <c r="J258" s="19"/>
    </row>
    <row r="259" spans="1:10" x14ac:dyDescent="0.25">
      <c r="A259" s="68"/>
      <c r="B259" s="50"/>
      <c r="C259" s="50"/>
      <c r="D259" s="19"/>
      <c r="E259" s="58"/>
      <c r="F259" s="59"/>
      <c r="G259" s="59"/>
      <c r="H259" s="94"/>
      <c r="I259" s="59"/>
      <c r="J259" s="19"/>
    </row>
    <row r="260" spans="1:10" x14ac:dyDescent="0.25">
      <c r="A260" s="68"/>
      <c r="B260" s="50"/>
      <c r="C260" s="50"/>
      <c r="D260" s="19"/>
      <c r="E260" s="58"/>
      <c r="F260" s="59"/>
      <c r="G260" s="59"/>
      <c r="H260" s="94"/>
      <c r="I260" s="59"/>
      <c r="J260" s="19"/>
    </row>
    <row r="261" spans="1:10" x14ac:dyDescent="0.25">
      <c r="A261" s="68"/>
      <c r="B261" s="50"/>
      <c r="C261" s="50"/>
      <c r="D261" s="19"/>
      <c r="E261" s="58"/>
      <c r="F261" s="59"/>
      <c r="G261" s="59"/>
      <c r="H261" s="94"/>
      <c r="I261" s="59"/>
      <c r="J261" s="19"/>
    </row>
    <row r="262" spans="1:10" x14ac:dyDescent="0.25">
      <c r="A262" s="68"/>
      <c r="B262" s="50"/>
      <c r="C262" s="50"/>
      <c r="D262" s="19"/>
      <c r="E262" s="58"/>
      <c r="F262" s="59"/>
      <c r="G262" s="59"/>
      <c r="H262" s="94"/>
      <c r="I262" s="59"/>
      <c r="J262" s="19"/>
    </row>
    <row r="263" spans="1:10" x14ac:dyDescent="0.25">
      <c r="A263" s="68"/>
      <c r="B263" s="50"/>
      <c r="C263" s="50"/>
      <c r="D263" s="19"/>
      <c r="E263" s="58"/>
      <c r="F263" s="59"/>
      <c r="G263" s="59"/>
      <c r="H263" s="94"/>
      <c r="I263" s="59"/>
      <c r="J263" s="19"/>
    </row>
    <row r="264" spans="1:10" x14ac:dyDescent="0.25">
      <c r="A264" s="68"/>
      <c r="B264" s="50"/>
      <c r="C264" s="50"/>
      <c r="D264" s="19"/>
      <c r="E264" s="58"/>
      <c r="F264" s="59"/>
      <c r="G264" s="59"/>
      <c r="H264" s="94"/>
      <c r="I264" s="59"/>
      <c r="J264" s="19"/>
    </row>
    <row r="265" spans="1:10" x14ac:dyDescent="0.25">
      <c r="A265" s="68"/>
      <c r="B265" s="50"/>
      <c r="C265" s="50"/>
      <c r="D265" s="19"/>
      <c r="E265" s="58"/>
      <c r="F265" s="59"/>
      <c r="G265" s="59"/>
      <c r="H265" s="94"/>
      <c r="I265" s="59"/>
      <c r="J265" s="19"/>
    </row>
    <row r="266" spans="1:10" x14ac:dyDescent="0.25">
      <c r="A266" s="68"/>
      <c r="B266" s="50"/>
      <c r="C266" s="50"/>
      <c r="D266" s="19"/>
      <c r="E266" s="58"/>
      <c r="F266" s="59"/>
      <c r="G266" s="59"/>
      <c r="H266" s="94"/>
      <c r="I266" s="59"/>
      <c r="J266" s="19"/>
    </row>
    <row r="267" spans="1:10" x14ac:dyDescent="0.25">
      <c r="A267" s="68"/>
      <c r="B267" s="50"/>
      <c r="C267" s="50"/>
      <c r="D267" s="19"/>
      <c r="E267" s="58"/>
      <c r="F267" s="59"/>
      <c r="G267" s="59"/>
      <c r="H267" s="94"/>
      <c r="I267" s="59"/>
      <c r="J267" s="19"/>
    </row>
    <row r="268" spans="1:10" x14ac:dyDescent="0.25">
      <c r="A268" s="68"/>
      <c r="B268" s="50"/>
      <c r="C268" s="50"/>
      <c r="D268" s="19"/>
      <c r="E268" s="58"/>
      <c r="F268" s="59"/>
      <c r="G268" s="59"/>
      <c r="H268" s="94"/>
      <c r="I268" s="59"/>
      <c r="J268" s="19"/>
    </row>
    <row r="269" spans="1:10" x14ac:dyDescent="0.25">
      <c r="A269" s="68"/>
      <c r="B269" s="50"/>
      <c r="C269" s="50"/>
      <c r="D269" s="19"/>
      <c r="E269" s="58"/>
      <c r="F269" s="59"/>
      <c r="G269" s="59"/>
      <c r="H269" s="94"/>
      <c r="I269" s="59"/>
      <c r="J269" s="19"/>
    </row>
    <row r="270" spans="1:10" x14ac:dyDescent="0.25">
      <c r="A270" s="68"/>
      <c r="B270" s="50"/>
      <c r="C270" s="50"/>
      <c r="D270" s="19"/>
      <c r="E270" s="58"/>
      <c r="F270" s="59"/>
      <c r="G270" s="59"/>
      <c r="H270" s="94"/>
      <c r="I270" s="59"/>
      <c r="J270" s="19"/>
    </row>
    <row r="271" spans="1:10" x14ac:dyDescent="0.25">
      <c r="A271" s="68"/>
      <c r="B271" s="50"/>
      <c r="C271" s="50"/>
      <c r="D271" s="19"/>
      <c r="E271" s="58"/>
      <c r="F271" s="59"/>
      <c r="G271" s="59"/>
      <c r="H271" s="94"/>
      <c r="I271" s="59"/>
      <c r="J271" s="19"/>
    </row>
    <row r="272" spans="1:10" x14ac:dyDescent="0.25">
      <c r="A272" s="68"/>
      <c r="B272" s="50"/>
      <c r="C272" s="50"/>
      <c r="D272" s="19"/>
      <c r="E272" s="58"/>
      <c r="F272" s="59"/>
      <c r="G272" s="59"/>
      <c r="H272" s="94"/>
      <c r="I272" s="59"/>
      <c r="J272" s="19"/>
    </row>
    <row r="273" spans="1:10" x14ac:dyDescent="0.25">
      <c r="A273" s="68"/>
      <c r="B273" s="50"/>
      <c r="C273" s="50"/>
      <c r="D273" s="19"/>
      <c r="E273" s="58"/>
      <c r="F273" s="59"/>
      <c r="G273" s="59"/>
      <c r="H273" s="94"/>
      <c r="I273" s="59"/>
      <c r="J273" s="19"/>
    </row>
    <row r="274" spans="1:10" x14ac:dyDescent="0.25">
      <c r="A274" s="68"/>
      <c r="B274" s="50"/>
      <c r="C274" s="50"/>
      <c r="D274" s="19"/>
      <c r="E274" s="58"/>
      <c r="F274" s="59"/>
      <c r="G274" s="59"/>
      <c r="H274" s="94"/>
      <c r="I274" s="59"/>
      <c r="J274" s="19"/>
    </row>
    <row r="275" spans="1:10" x14ac:dyDescent="0.25">
      <c r="A275" s="68"/>
      <c r="B275" s="50"/>
      <c r="C275" s="50"/>
      <c r="D275" s="19"/>
      <c r="E275" s="58"/>
      <c r="F275" s="59"/>
      <c r="G275" s="59"/>
      <c r="H275" s="94"/>
      <c r="I275" s="59"/>
      <c r="J275" s="19"/>
    </row>
    <row r="276" spans="1:10" x14ac:dyDescent="0.25">
      <c r="A276" s="68"/>
      <c r="B276" s="50"/>
      <c r="C276" s="50"/>
      <c r="D276" s="19"/>
      <c r="E276" s="58"/>
      <c r="F276" s="59"/>
      <c r="G276" s="59"/>
      <c r="H276" s="94"/>
      <c r="I276" s="59"/>
      <c r="J276" s="19"/>
    </row>
    <row r="277" spans="1:10" x14ac:dyDescent="0.25">
      <c r="A277" s="68"/>
      <c r="B277" s="50"/>
      <c r="C277" s="50"/>
      <c r="D277" s="19"/>
      <c r="E277" s="58"/>
      <c r="F277" s="59"/>
      <c r="G277" s="59"/>
      <c r="H277" s="94"/>
      <c r="I277" s="59"/>
      <c r="J277" s="19"/>
    </row>
    <row r="278" spans="1:10" x14ac:dyDescent="0.25">
      <c r="A278" s="68"/>
      <c r="B278" s="50"/>
      <c r="C278" s="50"/>
      <c r="D278" s="19"/>
      <c r="E278" s="58"/>
      <c r="F278" s="59"/>
      <c r="G278" s="59"/>
      <c r="H278" s="94"/>
      <c r="I278" s="59"/>
      <c r="J278" s="19"/>
    </row>
    <row r="279" spans="1:10" x14ac:dyDescent="0.25">
      <c r="A279" s="68"/>
      <c r="B279" s="50"/>
      <c r="C279" s="50"/>
      <c r="D279" s="19"/>
      <c r="E279" s="58"/>
      <c r="F279" s="59"/>
      <c r="G279" s="59"/>
      <c r="H279" s="94"/>
      <c r="I279" s="59"/>
      <c r="J279" s="19"/>
    </row>
    <row r="280" spans="1:10" x14ac:dyDescent="0.25">
      <c r="A280" s="68"/>
      <c r="B280" s="50"/>
      <c r="C280" s="50"/>
      <c r="D280" s="19"/>
      <c r="E280" s="58"/>
      <c r="F280" s="59"/>
      <c r="G280" s="59"/>
      <c r="H280" s="94"/>
      <c r="I280" s="59"/>
      <c r="J280" s="19"/>
    </row>
    <row r="281" spans="1:10" x14ac:dyDescent="0.25">
      <c r="A281" s="68"/>
      <c r="B281" s="50"/>
      <c r="C281" s="50"/>
      <c r="D281" s="19"/>
      <c r="E281" s="58"/>
      <c r="F281" s="59"/>
      <c r="G281" s="59"/>
      <c r="H281" s="94"/>
      <c r="I281" s="59"/>
      <c r="J281" s="19"/>
    </row>
    <row r="282" spans="1:10" x14ac:dyDescent="0.25">
      <c r="A282" s="68"/>
      <c r="B282" s="50"/>
      <c r="C282" s="50"/>
      <c r="D282" s="19"/>
      <c r="E282" s="58"/>
      <c r="F282" s="59"/>
      <c r="G282" s="59"/>
      <c r="H282" s="94"/>
      <c r="I282" s="59"/>
      <c r="J282" s="19"/>
    </row>
    <row r="283" spans="1:10" x14ac:dyDescent="0.25">
      <c r="A283" s="68"/>
      <c r="B283" s="50"/>
      <c r="C283" s="50"/>
      <c r="D283" s="19"/>
      <c r="E283" s="58"/>
      <c r="F283" s="59"/>
      <c r="G283" s="59"/>
      <c r="H283" s="94"/>
      <c r="I283" s="59"/>
      <c r="J283" s="19"/>
    </row>
    <row r="284" spans="1:10" x14ac:dyDescent="0.25">
      <c r="A284" s="68"/>
      <c r="B284" s="50"/>
      <c r="C284" s="50"/>
      <c r="D284" s="19"/>
      <c r="E284" s="58"/>
      <c r="F284" s="59"/>
      <c r="G284" s="59"/>
      <c r="H284" s="94"/>
      <c r="I284" s="59"/>
      <c r="J284" s="19"/>
    </row>
    <row r="285" spans="1:10" x14ac:dyDescent="0.25">
      <c r="A285" s="68"/>
      <c r="B285" s="50"/>
      <c r="C285" s="50"/>
      <c r="D285" s="19"/>
      <c r="E285" s="58"/>
      <c r="F285" s="59"/>
      <c r="G285" s="59"/>
      <c r="H285" s="94"/>
      <c r="I285" s="59"/>
      <c r="J285" s="19"/>
    </row>
    <row r="286" spans="1:10" x14ac:dyDescent="0.25">
      <c r="A286" s="68"/>
      <c r="B286" s="50"/>
      <c r="C286" s="50"/>
      <c r="D286" s="19"/>
      <c r="E286" s="58"/>
      <c r="F286" s="59"/>
      <c r="G286" s="59"/>
      <c r="H286" s="94"/>
      <c r="I286" s="59"/>
      <c r="J286" s="19"/>
    </row>
    <row r="287" spans="1:10" x14ac:dyDescent="0.25">
      <c r="A287" s="68"/>
      <c r="B287" s="50"/>
      <c r="C287" s="50"/>
      <c r="D287" s="19"/>
      <c r="E287" s="58"/>
      <c r="F287" s="59"/>
      <c r="G287" s="59"/>
      <c r="H287" s="94"/>
      <c r="I287" s="59"/>
      <c r="J287" s="19"/>
    </row>
    <row r="288" spans="1:10" x14ac:dyDescent="0.25">
      <c r="A288" s="68"/>
      <c r="B288" s="50"/>
      <c r="C288" s="50"/>
      <c r="D288" s="19"/>
      <c r="E288" s="58"/>
      <c r="F288" s="59"/>
      <c r="G288" s="59"/>
      <c r="H288" s="94"/>
      <c r="I288" s="59"/>
      <c r="J288" s="19"/>
    </row>
    <row r="289" spans="1:10" x14ac:dyDescent="0.25">
      <c r="A289" s="68"/>
      <c r="B289" s="50"/>
      <c r="C289" s="50"/>
      <c r="D289" s="19"/>
      <c r="E289" s="58"/>
      <c r="F289" s="59"/>
      <c r="G289" s="59"/>
      <c r="H289" s="94"/>
      <c r="I289" s="59"/>
      <c r="J289" s="19"/>
    </row>
    <row r="290" spans="1:10" x14ac:dyDescent="0.25">
      <c r="A290" s="68"/>
      <c r="B290" s="50"/>
      <c r="C290" s="50"/>
      <c r="D290" s="19"/>
      <c r="E290" s="58"/>
      <c r="F290" s="59"/>
      <c r="G290" s="59"/>
      <c r="H290" s="94"/>
      <c r="I290" s="59"/>
      <c r="J290" s="19"/>
    </row>
    <row r="291" spans="1:10" x14ac:dyDescent="0.25">
      <c r="A291" s="68"/>
      <c r="B291" s="50"/>
      <c r="C291" s="50"/>
      <c r="D291" s="19"/>
      <c r="E291" s="58"/>
      <c r="F291" s="59"/>
      <c r="G291" s="59"/>
      <c r="H291" s="94"/>
      <c r="I291" s="59"/>
      <c r="J291" s="19"/>
    </row>
    <row r="292" spans="1:10" x14ac:dyDescent="0.25">
      <c r="A292" s="68"/>
      <c r="B292" s="50"/>
      <c r="C292" s="50"/>
      <c r="D292" s="19"/>
      <c r="E292" s="58"/>
      <c r="F292" s="59"/>
      <c r="G292" s="59"/>
      <c r="H292" s="94"/>
      <c r="I292" s="59"/>
      <c r="J292" s="19"/>
    </row>
    <row r="293" spans="1:10" x14ac:dyDescent="0.25">
      <c r="A293" s="68"/>
      <c r="B293" s="50"/>
      <c r="C293" s="50"/>
      <c r="D293" s="19"/>
      <c r="E293" s="58"/>
      <c r="F293" s="59"/>
      <c r="G293" s="59"/>
      <c r="H293" s="94"/>
      <c r="I293" s="59"/>
      <c r="J293" s="19"/>
    </row>
    <row r="294" spans="1:10" x14ac:dyDescent="0.25">
      <c r="A294" s="68"/>
      <c r="B294" s="50"/>
      <c r="C294" s="50"/>
      <c r="D294" s="19"/>
      <c r="E294" s="58"/>
      <c r="F294" s="59"/>
      <c r="G294" s="59"/>
      <c r="H294" s="94"/>
      <c r="I294" s="59"/>
      <c r="J294" s="19"/>
    </row>
    <row r="295" spans="1:10" x14ac:dyDescent="0.25">
      <c r="A295" s="68"/>
      <c r="B295" s="50"/>
      <c r="C295" s="50"/>
      <c r="D295" s="19"/>
      <c r="E295" s="58"/>
      <c r="F295" s="59"/>
      <c r="G295" s="59"/>
      <c r="H295" s="94"/>
      <c r="I295" s="59"/>
      <c r="J295" s="19"/>
    </row>
    <row r="296" spans="1:10" x14ac:dyDescent="0.25">
      <c r="A296" s="68"/>
      <c r="B296" s="50"/>
      <c r="C296" s="50"/>
      <c r="D296" s="19"/>
      <c r="E296" s="58"/>
      <c r="F296" s="59"/>
      <c r="G296" s="59"/>
      <c r="H296" s="94"/>
      <c r="I296" s="59"/>
      <c r="J296" s="19"/>
    </row>
    <row r="297" spans="1:10" x14ac:dyDescent="0.25">
      <c r="A297" s="68"/>
      <c r="B297" s="50"/>
      <c r="C297" s="50"/>
      <c r="D297" s="19"/>
      <c r="E297" s="58"/>
      <c r="F297" s="59"/>
      <c r="G297" s="59"/>
      <c r="H297" s="94"/>
      <c r="I297" s="59"/>
      <c r="J297" s="19"/>
    </row>
    <row r="298" spans="1:10" x14ac:dyDescent="0.25">
      <c r="A298" s="68"/>
      <c r="B298" s="50"/>
      <c r="C298" s="50"/>
      <c r="D298" s="19"/>
      <c r="E298" s="58"/>
      <c r="F298" s="59"/>
      <c r="G298" s="59"/>
      <c r="H298" s="94"/>
      <c r="I298" s="59"/>
      <c r="J298" s="19"/>
    </row>
    <row r="299" spans="1:10" x14ac:dyDescent="0.25">
      <c r="A299" s="68"/>
      <c r="B299" s="50"/>
      <c r="C299" s="50"/>
      <c r="D299" s="19"/>
      <c r="E299" s="58"/>
      <c r="F299" s="59"/>
      <c r="G299" s="59"/>
      <c r="H299" s="94"/>
      <c r="I299" s="59"/>
      <c r="J299" s="19"/>
    </row>
    <row r="300" spans="1:10" x14ac:dyDescent="0.25">
      <c r="A300" s="68"/>
      <c r="B300" s="50"/>
      <c r="C300" s="50"/>
      <c r="D300" s="19"/>
      <c r="E300" s="58"/>
      <c r="F300" s="59"/>
      <c r="G300" s="59"/>
      <c r="H300" s="94"/>
      <c r="I300" s="59"/>
      <c r="J300" s="19"/>
    </row>
    <row r="301" spans="1:10" x14ac:dyDescent="0.25">
      <c r="A301" s="68"/>
      <c r="B301" s="50"/>
      <c r="C301" s="50"/>
      <c r="D301" s="19"/>
      <c r="E301" s="58"/>
      <c r="F301" s="59"/>
      <c r="G301" s="59"/>
      <c r="H301" s="94"/>
      <c r="I301" s="59"/>
      <c r="J301" s="19"/>
    </row>
    <row r="302" spans="1:10" x14ac:dyDescent="0.25">
      <c r="A302" s="68"/>
      <c r="B302" s="50"/>
      <c r="C302" s="50"/>
      <c r="D302" s="19"/>
      <c r="E302" s="58"/>
      <c r="F302" s="59"/>
      <c r="G302" s="59"/>
      <c r="H302" s="94"/>
      <c r="I302" s="59"/>
      <c r="J302" s="19"/>
    </row>
    <row r="303" spans="1:10" x14ac:dyDescent="0.25">
      <c r="A303" s="68"/>
      <c r="B303" s="50"/>
      <c r="C303" s="50"/>
      <c r="D303" s="19"/>
      <c r="E303" s="58"/>
      <c r="F303" s="59"/>
      <c r="G303" s="59"/>
      <c r="H303" s="94"/>
      <c r="I303" s="59"/>
      <c r="J303" s="19"/>
    </row>
    <row r="304" spans="1:10" x14ac:dyDescent="0.25">
      <c r="A304" s="68"/>
      <c r="B304" s="50"/>
      <c r="C304" s="50"/>
      <c r="D304" s="19"/>
      <c r="E304" s="58"/>
      <c r="F304" s="59"/>
      <c r="G304" s="59"/>
      <c r="H304" s="94"/>
      <c r="I304" s="59"/>
      <c r="J304" s="19"/>
    </row>
    <row r="305" spans="1:10" x14ac:dyDescent="0.25">
      <c r="A305" s="68"/>
      <c r="B305" s="50"/>
      <c r="C305" s="50"/>
      <c r="D305" s="19"/>
      <c r="E305" s="58"/>
      <c r="F305" s="59"/>
      <c r="G305" s="59"/>
      <c r="H305" s="94"/>
      <c r="I305" s="59"/>
      <c r="J305" s="19"/>
    </row>
    <row r="306" spans="1:10" x14ac:dyDescent="0.25">
      <c r="A306" s="68"/>
      <c r="B306" s="50"/>
      <c r="C306" s="50"/>
      <c r="D306" s="19"/>
      <c r="E306" s="58"/>
      <c r="F306" s="59"/>
      <c r="G306" s="59"/>
      <c r="H306" s="94"/>
      <c r="I306" s="59"/>
      <c r="J306" s="19"/>
    </row>
    <row r="307" spans="1:10" x14ac:dyDescent="0.25">
      <c r="A307" s="68"/>
      <c r="B307" s="50"/>
      <c r="C307" s="50"/>
      <c r="D307" s="19"/>
      <c r="E307" s="58"/>
      <c r="F307" s="59"/>
      <c r="G307" s="59"/>
      <c r="H307" s="94"/>
      <c r="I307" s="59"/>
      <c r="J307" s="19"/>
    </row>
    <row r="308" spans="1:10" x14ac:dyDescent="0.25">
      <c r="A308" s="68"/>
      <c r="B308" s="50"/>
      <c r="C308" s="50"/>
      <c r="D308" s="19"/>
      <c r="E308" s="58"/>
      <c r="F308" s="59"/>
      <c r="G308" s="59"/>
      <c r="H308" s="94"/>
      <c r="I308" s="59"/>
      <c r="J308" s="19"/>
    </row>
    <row r="309" spans="1:10" x14ac:dyDescent="0.25">
      <c r="A309" s="68"/>
      <c r="B309" s="50"/>
      <c r="C309" s="50"/>
      <c r="D309" s="19"/>
      <c r="E309" s="58"/>
      <c r="F309" s="59"/>
      <c r="G309" s="59"/>
      <c r="H309" s="94"/>
      <c r="I309" s="59"/>
      <c r="J309" s="19"/>
    </row>
    <row r="310" spans="1:10" x14ac:dyDescent="0.25">
      <c r="A310" s="68"/>
      <c r="B310" s="50"/>
      <c r="C310" s="50"/>
      <c r="D310" s="19"/>
      <c r="E310" s="58"/>
      <c r="F310" s="59"/>
      <c r="G310" s="59"/>
      <c r="H310" s="94"/>
      <c r="I310" s="59"/>
      <c r="J310" s="19"/>
    </row>
    <row r="311" spans="1:10" x14ac:dyDescent="0.25">
      <c r="A311" s="68"/>
      <c r="B311" s="50"/>
      <c r="C311" s="50"/>
      <c r="D311" s="19"/>
      <c r="E311" s="58"/>
      <c r="F311" s="59"/>
      <c r="G311" s="59"/>
      <c r="H311" s="94"/>
      <c r="I311" s="59"/>
      <c r="J311" s="19"/>
    </row>
    <row r="312" spans="1:10" x14ac:dyDescent="0.25">
      <c r="A312" s="68"/>
      <c r="B312" s="50"/>
      <c r="C312" s="50"/>
      <c r="D312" s="19"/>
      <c r="E312" s="58"/>
      <c r="F312" s="59"/>
      <c r="G312" s="59"/>
      <c r="H312" s="94"/>
      <c r="I312" s="59"/>
      <c r="J312" s="19"/>
    </row>
    <row r="313" spans="1:10" x14ac:dyDescent="0.25">
      <c r="A313" s="68"/>
      <c r="B313" s="50"/>
      <c r="C313" s="50"/>
      <c r="D313" s="19"/>
      <c r="E313" s="58"/>
      <c r="F313" s="59"/>
      <c r="G313" s="59"/>
      <c r="H313" s="94"/>
      <c r="I313" s="59"/>
      <c r="J313" s="19"/>
    </row>
    <row r="314" spans="1:10" x14ac:dyDescent="0.25">
      <c r="A314" s="68"/>
      <c r="B314" s="50"/>
      <c r="C314" s="50"/>
      <c r="D314" s="19"/>
      <c r="E314" s="58"/>
      <c r="F314" s="59"/>
      <c r="G314" s="59"/>
      <c r="H314" s="94"/>
      <c r="I314" s="59"/>
      <c r="J314" s="19"/>
    </row>
    <row r="315" spans="1:10" x14ac:dyDescent="0.25">
      <c r="A315" s="68"/>
      <c r="B315" s="50"/>
      <c r="C315" s="50"/>
      <c r="D315" s="19"/>
      <c r="E315" s="58"/>
      <c r="F315" s="59"/>
      <c r="G315" s="59"/>
      <c r="H315" s="94"/>
      <c r="I315" s="59"/>
      <c r="J315" s="19"/>
    </row>
    <row r="316" spans="1:10" x14ac:dyDescent="0.25">
      <c r="A316" s="68"/>
      <c r="B316" s="50"/>
      <c r="C316" s="50"/>
      <c r="D316" s="19"/>
      <c r="E316" s="58"/>
      <c r="F316" s="59"/>
      <c r="G316" s="59"/>
      <c r="H316" s="94"/>
      <c r="I316" s="59"/>
      <c r="J316" s="19"/>
    </row>
    <row r="317" spans="1:10" x14ac:dyDescent="0.25">
      <c r="A317" s="68"/>
      <c r="B317" s="50"/>
      <c r="C317" s="50"/>
      <c r="D317" s="19"/>
      <c r="E317" s="58"/>
      <c r="F317" s="59"/>
      <c r="G317" s="59"/>
      <c r="H317" s="94"/>
      <c r="I317" s="59"/>
      <c r="J317" s="19"/>
    </row>
    <row r="318" spans="1:10" x14ac:dyDescent="0.25">
      <c r="A318" s="68"/>
      <c r="B318" s="50"/>
      <c r="C318" s="50"/>
      <c r="D318" s="19"/>
      <c r="E318" s="58"/>
      <c r="F318" s="59"/>
      <c r="G318" s="59"/>
      <c r="H318" s="94"/>
      <c r="I318" s="59"/>
      <c r="J318" s="19"/>
    </row>
    <row r="319" spans="1:10" x14ac:dyDescent="0.25">
      <c r="A319" s="68"/>
      <c r="B319" s="50"/>
      <c r="C319" s="50"/>
      <c r="D319" s="19"/>
      <c r="E319" s="58"/>
      <c r="F319" s="59"/>
      <c r="G319" s="59"/>
      <c r="H319" s="94"/>
      <c r="I319" s="59"/>
      <c r="J319" s="19"/>
    </row>
    <row r="320" spans="1:10" x14ac:dyDescent="0.25">
      <c r="A320" s="68"/>
      <c r="B320" s="50"/>
      <c r="C320" s="50"/>
      <c r="D320" s="19"/>
      <c r="E320" s="58"/>
      <c r="F320" s="59"/>
      <c r="G320" s="59"/>
      <c r="H320" s="94"/>
      <c r="I320" s="59"/>
      <c r="J320" s="19"/>
    </row>
    <row r="321" spans="1:10" x14ac:dyDescent="0.25">
      <c r="A321" s="68"/>
      <c r="B321" s="50"/>
      <c r="C321" s="50"/>
      <c r="D321" s="19"/>
      <c r="E321" s="58"/>
      <c r="F321" s="59"/>
      <c r="G321" s="59"/>
      <c r="H321" s="94"/>
      <c r="I321" s="59"/>
      <c r="J321" s="19"/>
    </row>
    <row r="322" spans="1:10" x14ac:dyDescent="0.25">
      <c r="A322" s="68"/>
      <c r="B322" s="50"/>
      <c r="C322" s="50"/>
      <c r="D322" s="19"/>
      <c r="E322" s="58"/>
      <c r="F322" s="59"/>
      <c r="G322" s="59"/>
      <c r="H322" s="94"/>
      <c r="I322" s="59"/>
      <c r="J322" s="19"/>
    </row>
    <row r="323" spans="1:10" x14ac:dyDescent="0.25">
      <c r="A323" s="68"/>
      <c r="B323" s="50"/>
      <c r="C323" s="50"/>
      <c r="D323" s="19"/>
      <c r="E323" s="58"/>
      <c r="F323" s="59"/>
      <c r="G323" s="59"/>
      <c r="H323" s="94"/>
      <c r="I323" s="59"/>
      <c r="J323" s="19"/>
    </row>
    <row r="324" spans="1:10" x14ac:dyDescent="0.25">
      <c r="A324" s="68"/>
      <c r="B324" s="50"/>
      <c r="C324" s="50"/>
      <c r="D324" s="19"/>
      <c r="E324" s="58"/>
      <c r="F324" s="59"/>
      <c r="G324" s="59"/>
      <c r="H324" s="94"/>
      <c r="I324" s="59"/>
      <c r="J324" s="19"/>
    </row>
    <row r="325" spans="1:10" x14ac:dyDescent="0.25">
      <c r="A325" s="68"/>
      <c r="B325" s="50"/>
      <c r="C325" s="50"/>
      <c r="D325" s="19"/>
      <c r="E325" s="58"/>
      <c r="F325" s="59"/>
      <c r="G325" s="59"/>
      <c r="H325" s="94"/>
      <c r="I325" s="59"/>
      <c r="J325" s="19"/>
    </row>
    <row r="326" spans="1:10" x14ac:dyDescent="0.25">
      <c r="A326" s="68"/>
      <c r="B326" s="50"/>
      <c r="C326" s="50"/>
      <c r="D326" s="19"/>
      <c r="E326" s="58"/>
      <c r="F326" s="59"/>
      <c r="G326" s="59"/>
      <c r="H326" s="94"/>
      <c r="I326" s="59"/>
      <c r="J326" s="19"/>
    </row>
    <row r="327" spans="1:10" x14ac:dyDescent="0.25">
      <c r="A327" s="68"/>
      <c r="B327" s="50"/>
      <c r="C327" s="50"/>
      <c r="D327" s="19"/>
      <c r="E327" s="58"/>
      <c r="F327" s="59"/>
      <c r="G327" s="59"/>
      <c r="H327" s="94"/>
      <c r="I327" s="59"/>
      <c r="J327" s="19"/>
    </row>
    <row r="328" spans="1:10" x14ac:dyDescent="0.25">
      <c r="A328" s="68"/>
      <c r="B328" s="50"/>
      <c r="C328" s="50"/>
      <c r="D328" s="19"/>
      <c r="E328" s="58"/>
      <c r="F328" s="59"/>
      <c r="G328" s="59"/>
      <c r="H328" s="94"/>
      <c r="I328" s="59"/>
      <c r="J328" s="19"/>
    </row>
    <row r="329" spans="1:10" x14ac:dyDescent="0.25">
      <c r="A329" s="68"/>
      <c r="B329" s="50"/>
      <c r="C329" s="50"/>
      <c r="D329" s="19"/>
      <c r="E329" s="58"/>
      <c r="F329" s="59"/>
      <c r="G329" s="59"/>
      <c r="H329" s="94"/>
      <c r="I329" s="59"/>
      <c r="J329" s="19"/>
    </row>
    <row r="330" spans="1:10" x14ac:dyDescent="0.25">
      <c r="A330" s="68"/>
      <c r="B330" s="50"/>
      <c r="C330" s="50"/>
      <c r="D330" s="19"/>
      <c r="E330" s="58"/>
      <c r="F330" s="59"/>
      <c r="G330" s="59"/>
      <c r="H330" s="94"/>
      <c r="I330" s="59"/>
      <c r="J330" s="19"/>
    </row>
    <row r="331" spans="1:10" x14ac:dyDescent="0.25">
      <c r="A331" s="68"/>
      <c r="B331" s="50"/>
      <c r="C331" s="50"/>
      <c r="D331" s="19"/>
      <c r="E331" s="58"/>
      <c r="F331" s="59"/>
      <c r="G331" s="59"/>
      <c r="H331" s="94"/>
      <c r="I331" s="59"/>
      <c r="J331" s="19"/>
    </row>
    <row r="332" spans="1:10" x14ac:dyDescent="0.25">
      <c r="A332" s="68"/>
      <c r="B332" s="50"/>
      <c r="C332" s="50"/>
      <c r="D332" s="19"/>
      <c r="E332" s="58"/>
      <c r="F332" s="59"/>
      <c r="G332" s="59"/>
      <c r="H332" s="94"/>
      <c r="I332" s="59"/>
      <c r="J332" s="19"/>
    </row>
    <row r="333" spans="1:10" x14ac:dyDescent="0.25">
      <c r="A333" s="68"/>
      <c r="B333" s="50"/>
      <c r="C333" s="50"/>
      <c r="D333" s="19"/>
      <c r="E333" s="58"/>
      <c r="F333" s="59"/>
      <c r="G333" s="59"/>
      <c r="H333" s="94"/>
      <c r="I333" s="59"/>
      <c r="J333" s="19"/>
    </row>
    <row r="334" spans="1:10" x14ac:dyDescent="0.25">
      <c r="A334" s="68"/>
      <c r="B334" s="50"/>
      <c r="C334" s="50"/>
      <c r="D334" s="19"/>
      <c r="E334" s="58"/>
      <c r="F334" s="59"/>
      <c r="G334" s="59"/>
      <c r="H334" s="94"/>
      <c r="I334" s="59"/>
      <c r="J334" s="19"/>
    </row>
    <row r="335" spans="1:10" x14ac:dyDescent="0.25">
      <c r="A335" s="68"/>
      <c r="B335" s="50"/>
      <c r="C335" s="50"/>
      <c r="D335" s="19"/>
      <c r="E335" s="58"/>
      <c r="F335" s="59"/>
      <c r="G335" s="59"/>
      <c r="H335" s="94"/>
      <c r="I335" s="59"/>
      <c r="J335" s="19"/>
    </row>
    <row r="336" spans="1:10" x14ac:dyDescent="0.25">
      <c r="A336" s="68"/>
      <c r="B336" s="50"/>
      <c r="C336" s="50"/>
      <c r="D336" s="19"/>
      <c r="E336" s="58"/>
      <c r="F336" s="59"/>
      <c r="G336" s="59"/>
      <c r="H336" s="94"/>
      <c r="I336" s="59"/>
      <c r="J336" s="19"/>
    </row>
    <row r="337" spans="1:10" x14ac:dyDescent="0.25">
      <c r="A337" s="68"/>
      <c r="B337" s="50"/>
      <c r="C337" s="50"/>
      <c r="D337" s="19"/>
      <c r="E337" s="58"/>
      <c r="F337" s="59"/>
      <c r="G337" s="59"/>
      <c r="H337" s="94"/>
      <c r="I337" s="59"/>
      <c r="J337" s="19"/>
    </row>
    <row r="338" spans="1:10" x14ac:dyDescent="0.25">
      <c r="A338" s="68"/>
      <c r="B338" s="50"/>
      <c r="C338" s="50"/>
      <c r="D338" s="19"/>
      <c r="E338" s="58"/>
      <c r="F338" s="59"/>
      <c r="G338" s="59"/>
      <c r="H338" s="94"/>
      <c r="I338" s="59"/>
      <c r="J338" s="19"/>
    </row>
    <row r="339" spans="1:10" x14ac:dyDescent="0.25">
      <c r="A339" s="68"/>
      <c r="B339" s="50"/>
      <c r="C339" s="50"/>
      <c r="D339" s="19"/>
      <c r="E339" s="58"/>
      <c r="F339" s="59"/>
      <c r="G339" s="59"/>
      <c r="H339" s="94"/>
      <c r="I339" s="59"/>
      <c r="J339" s="19"/>
    </row>
    <row r="340" spans="1:10" x14ac:dyDescent="0.25">
      <c r="A340" s="68"/>
      <c r="B340" s="50"/>
      <c r="C340" s="50"/>
      <c r="D340" s="19"/>
      <c r="E340" s="58"/>
      <c r="F340" s="59"/>
      <c r="G340" s="59"/>
      <c r="H340" s="94"/>
      <c r="I340" s="59"/>
      <c r="J340" s="19"/>
    </row>
    <row r="341" spans="1:10" x14ac:dyDescent="0.25">
      <c r="A341" s="68"/>
      <c r="B341" s="50"/>
      <c r="C341" s="50"/>
      <c r="D341" s="19"/>
      <c r="E341" s="58"/>
      <c r="F341" s="59"/>
      <c r="G341" s="59"/>
      <c r="H341" s="94"/>
      <c r="I341" s="59"/>
      <c r="J341" s="19"/>
    </row>
    <row r="342" spans="1:10" x14ac:dyDescent="0.25">
      <c r="A342" s="68"/>
      <c r="B342" s="50"/>
      <c r="C342" s="50"/>
      <c r="D342" s="19"/>
      <c r="E342" s="58"/>
      <c r="F342" s="59"/>
      <c r="G342" s="59"/>
      <c r="H342" s="94"/>
      <c r="I342" s="59"/>
      <c r="J342" s="19"/>
    </row>
    <row r="343" spans="1:10" x14ac:dyDescent="0.25">
      <c r="A343" s="68"/>
      <c r="B343" s="50"/>
      <c r="C343" s="50"/>
      <c r="D343" s="19"/>
      <c r="E343" s="58"/>
      <c r="F343" s="59"/>
      <c r="G343" s="59"/>
      <c r="H343" s="94"/>
      <c r="I343" s="59"/>
      <c r="J343" s="19"/>
    </row>
    <row r="344" spans="1:10" x14ac:dyDescent="0.25">
      <c r="A344" s="68"/>
      <c r="B344" s="50"/>
      <c r="C344" s="50"/>
      <c r="D344" s="19"/>
      <c r="E344" s="58"/>
      <c r="F344" s="59"/>
      <c r="G344" s="59"/>
      <c r="H344" s="94"/>
      <c r="I344" s="59"/>
      <c r="J344" s="19"/>
    </row>
    <row r="345" spans="1:10" x14ac:dyDescent="0.25">
      <c r="A345" s="68"/>
      <c r="B345" s="50"/>
      <c r="C345" s="50"/>
      <c r="D345" s="19"/>
      <c r="E345" s="58"/>
      <c r="F345" s="59"/>
      <c r="G345" s="59"/>
      <c r="H345" s="94"/>
      <c r="I345" s="59"/>
      <c r="J345" s="19"/>
    </row>
    <row r="346" spans="1:10" x14ac:dyDescent="0.25">
      <c r="A346" s="68"/>
      <c r="B346" s="50"/>
      <c r="C346" s="50"/>
      <c r="D346" s="19"/>
      <c r="E346" s="58"/>
      <c r="F346" s="59"/>
      <c r="G346" s="59"/>
      <c r="H346" s="94"/>
      <c r="I346" s="59"/>
      <c r="J346" s="19"/>
    </row>
    <row r="347" spans="1:10" x14ac:dyDescent="0.25">
      <c r="A347" s="68"/>
      <c r="B347" s="50"/>
      <c r="C347" s="50"/>
      <c r="D347" s="19"/>
      <c r="E347" s="58"/>
      <c r="F347" s="59"/>
      <c r="G347" s="59"/>
      <c r="H347" s="94"/>
      <c r="I347" s="59"/>
      <c r="J347" s="19"/>
    </row>
    <row r="348" spans="1:10" x14ac:dyDescent="0.25">
      <c r="A348" s="68"/>
      <c r="B348" s="50"/>
      <c r="C348" s="50"/>
      <c r="D348" s="19"/>
      <c r="E348" s="58"/>
      <c r="F348" s="59"/>
      <c r="G348" s="59"/>
      <c r="H348" s="94"/>
      <c r="I348" s="59"/>
      <c r="J348" s="19"/>
    </row>
    <row r="349" spans="1:10" x14ac:dyDescent="0.25">
      <c r="A349" s="68"/>
      <c r="B349" s="50"/>
      <c r="C349" s="50"/>
      <c r="D349" s="19"/>
      <c r="E349" s="58"/>
      <c r="F349" s="59"/>
      <c r="G349" s="59"/>
      <c r="H349" s="94"/>
      <c r="I349" s="59"/>
      <c r="J349" s="19"/>
    </row>
    <row r="350" spans="1:10" x14ac:dyDescent="0.25">
      <c r="A350" s="68"/>
      <c r="B350" s="50"/>
      <c r="C350" s="50"/>
      <c r="D350" s="19"/>
      <c r="E350" s="58"/>
      <c r="F350" s="59"/>
      <c r="G350" s="59"/>
      <c r="H350" s="94"/>
      <c r="I350" s="59"/>
      <c r="J350" s="19"/>
    </row>
    <row r="351" spans="1:10" x14ac:dyDescent="0.25">
      <c r="A351" s="68"/>
      <c r="B351" s="50"/>
      <c r="C351" s="50"/>
      <c r="D351" s="19"/>
      <c r="E351" s="58"/>
      <c r="F351" s="59"/>
      <c r="G351" s="59"/>
      <c r="H351" s="94"/>
      <c r="I351" s="59"/>
      <c r="J351" s="19"/>
    </row>
    <row r="352" spans="1:10" x14ac:dyDescent="0.25">
      <c r="A352" s="68"/>
      <c r="B352" s="50"/>
      <c r="C352" s="50"/>
      <c r="D352" s="19"/>
      <c r="E352" s="58"/>
      <c r="F352" s="59"/>
      <c r="G352" s="59"/>
      <c r="H352" s="94"/>
      <c r="I352" s="59"/>
      <c r="J352" s="19"/>
    </row>
    <row r="353" spans="1:10" x14ac:dyDescent="0.25">
      <c r="A353" s="68"/>
      <c r="B353" s="50"/>
      <c r="C353" s="50"/>
      <c r="D353" s="19"/>
      <c r="E353" s="58"/>
      <c r="F353" s="59"/>
      <c r="G353" s="59"/>
      <c r="H353" s="94"/>
      <c r="I353" s="59"/>
      <c r="J353" s="19"/>
    </row>
    <row r="354" spans="1:10" x14ac:dyDescent="0.25">
      <c r="A354" s="68"/>
      <c r="B354" s="50"/>
      <c r="C354" s="50"/>
      <c r="D354" s="19"/>
      <c r="E354" s="58"/>
      <c r="F354" s="59"/>
      <c r="G354" s="59"/>
      <c r="H354" s="94"/>
      <c r="I354" s="59"/>
      <c r="J354" s="19"/>
    </row>
    <row r="355" spans="1:10" x14ac:dyDescent="0.25">
      <c r="A355" s="68"/>
      <c r="B355" s="50"/>
      <c r="C355" s="50"/>
      <c r="D355" s="19"/>
      <c r="E355" s="58"/>
      <c r="F355" s="59"/>
      <c r="G355" s="59"/>
      <c r="H355" s="94"/>
      <c r="I355" s="59"/>
      <c r="J355" s="19"/>
    </row>
    <row r="356" spans="1:10" x14ac:dyDescent="0.25">
      <c r="A356" s="68"/>
      <c r="B356" s="50"/>
      <c r="C356" s="50"/>
      <c r="D356" s="19"/>
      <c r="E356" s="58"/>
      <c r="F356" s="59"/>
      <c r="G356" s="59"/>
      <c r="H356" s="94"/>
      <c r="I356" s="59"/>
      <c r="J356" s="19"/>
    </row>
    <row r="357" spans="1:10" x14ac:dyDescent="0.25">
      <c r="A357" s="68"/>
      <c r="B357" s="50"/>
      <c r="C357" s="50"/>
      <c r="D357" s="19"/>
      <c r="E357" s="58"/>
      <c r="F357" s="59"/>
      <c r="G357" s="59"/>
      <c r="H357" s="94"/>
      <c r="I357" s="59"/>
      <c r="J357" s="19"/>
    </row>
    <row r="358" spans="1:10" x14ac:dyDescent="0.25">
      <c r="A358" s="68"/>
      <c r="B358" s="50"/>
      <c r="C358" s="50"/>
      <c r="D358" s="19"/>
      <c r="E358" s="58"/>
      <c r="F358" s="59"/>
      <c r="G358" s="59"/>
      <c r="H358" s="94"/>
      <c r="I358" s="59"/>
      <c r="J358" s="19"/>
    </row>
    <row r="359" spans="1:10" x14ac:dyDescent="0.25">
      <c r="A359" s="68"/>
      <c r="B359" s="50"/>
      <c r="C359" s="50"/>
      <c r="D359" s="19"/>
      <c r="E359" s="58"/>
      <c r="F359" s="59"/>
      <c r="G359" s="59"/>
      <c r="H359" s="94"/>
      <c r="I359" s="59"/>
      <c r="J359" s="19"/>
    </row>
    <row r="360" spans="1:10" x14ac:dyDescent="0.25">
      <c r="A360" s="68"/>
      <c r="B360" s="50"/>
      <c r="C360" s="50"/>
      <c r="D360" s="19"/>
      <c r="E360" s="58"/>
      <c r="F360" s="59"/>
      <c r="G360" s="59"/>
      <c r="H360" s="94"/>
      <c r="I360" s="59"/>
      <c r="J360" s="19"/>
    </row>
    <row r="361" spans="1:10" x14ac:dyDescent="0.25">
      <c r="A361" s="68"/>
      <c r="B361" s="50"/>
      <c r="C361" s="50"/>
      <c r="D361" s="19"/>
      <c r="E361" s="58"/>
      <c r="F361" s="59"/>
      <c r="G361" s="59"/>
      <c r="H361" s="94"/>
      <c r="I361" s="59"/>
      <c r="J361" s="19"/>
    </row>
    <row r="362" spans="1:10" x14ac:dyDescent="0.25">
      <c r="A362" s="68"/>
      <c r="B362" s="50"/>
      <c r="C362" s="50"/>
      <c r="D362" s="19"/>
      <c r="E362" s="58"/>
      <c r="F362" s="59"/>
      <c r="G362" s="59"/>
      <c r="H362" s="94"/>
      <c r="I362" s="59"/>
      <c r="J362" s="19"/>
    </row>
    <row r="363" spans="1:10" x14ac:dyDescent="0.25">
      <c r="A363" s="68"/>
      <c r="B363" s="50"/>
      <c r="C363" s="50"/>
      <c r="D363" s="19"/>
      <c r="E363" s="58"/>
      <c r="F363" s="59"/>
      <c r="G363" s="59"/>
      <c r="H363" s="94"/>
      <c r="I363" s="59"/>
      <c r="J363" s="19"/>
    </row>
    <row r="364" spans="1:10" x14ac:dyDescent="0.25">
      <c r="A364" s="68"/>
      <c r="B364" s="50"/>
      <c r="C364" s="50"/>
      <c r="D364" s="19"/>
      <c r="E364" s="58"/>
      <c r="F364" s="59"/>
      <c r="G364" s="59"/>
      <c r="H364" s="94"/>
      <c r="I364" s="59"/>
      <c r="J364" s="19"/>
    </row>
    <row r="365" spans="1:10" x14ac:dyDescent="0.25">
      <c r="A365" s="68"/>
      <c r="B365" s="50"/>
      <c r="C365" s="50"/>
      <c r="D365" s="19"/>
      <c r="E365" s="58"/>
      <c r="F365" s="59"/>
      <c r="G365" s="59"/>
      <c r="H365" s="94"/>
      <c r="I365" s="59"/>
      <c r="J365" s="19"/>
    </row>
    <row r="366" spans="1:10" x14ac:dyDescent="0.25">
      <c r="A366" s="68"/>
      <c r="B366" s="50"/>
      <c r="C366" s="50"/>
      <c r="D366" s="19"/>
      <c r="E366" s="58"/>
      <c r="F366" s="59"/>
      <c r="G366" s="59"/>
      <c r="H366" s="94"/>
      <c r="I366" s="59"/>
      <c r="J366" s="19"/>
    </row>
    <row r="367" spans="1:10" x14ac:dyDescent="0.25">
      <c r="A367" s="68"/>
      <c r="B367" s="50"/>
      <c r="C367" s="50"/>
      <c r="D367" s="19"/>
      <c r="E367" s="58"/>
      <c r="F367" s="59"/>
      <c r="G367" s="59"/>
      <c r="H367" s="94"/>
      <c r="I367" s="59"/>
      <c r="J367" s="19"/>
    </row>
    <row r="368" spans="1:10" x14ac:dyDescent="0.25">
      <c r="A368" s="68"/>
      <c r="B368" s="50"/>
      <c r="C368" s="50"/>
      <c r="D368" s="19"/>
      <c r="E368" s="58"/>
      <c r="F368" s="59"/>
      <c r="G368" s="59"/>
      <c r="H368" s="94"/>
      <c r="I368" s="59"/>
      <c r="J368" s="19"/>
    </row>
    <row r="369" spans="1:10" x14ac:dyDescent="0.25">
      <c r="A369" s="68"/>
      <c r="B369" s="50"/>
      <c r="C369" s="50"/>
      <c r="D369" s="19"/>
      <c r="E369" s="58"/>
      <c r="F369" s="59"/>
      <c r="G369" s="59"/>
      <c r="H369" s="94"/>
      <c r="I369" s="59"/>
      <c r="J369" s="19"/>
    </row>
    <row r="370" spans="1:10" x14ac:dyDescent="0.25">
      <c r="A370" s="68"/>
      <c r="B370" s="50"/>
      <c r="C370" s="50"/>
      <c r="D370" s="19"/>
      <c r="E370" s="58"/>
      <c r="F370" s="59"/>
      <c r="G370" s="59"/>
      <c r="H370" s="94"/>
      <c r="I370" s="59"/>
      <c r="J370" s="19"/>
    </row>
    <row r="371" spans="1:10" x14ac:dyDescent="0.25">
      <c r="A371" s="68"/>
      <c r="B371" s="50"/>
      <c r="C371" s="50"/>
      <c r="D371" s="19"/>
      <c r="E371" s="58"/>
      <c r="F371" s="59"/>
      <c r="G371" s="59"/>
      <c r="H371" s="94"/>
      <c r="I371" s="59"/>
      <c r="J371" s="19"/>
    </row>
    <row r="372" spans="1:10" x14ac:dyDescent="0.25">
      <c r="A372" s="68"/>
      <c r="B372" s="50"/>
      <c r="C372" s="50"/>
      <c r="D372" s="19"/>
      <c r="E372" s="58"/>
      <c r="F372" s="59"/>
      <c r="G372" s="59"/>
      <c r="H372" s="94"/>
      <c r="I372" s="59"/>
      <c r="J372" s="19"/>
    </row>
    <row r="373" spans="1:10" x14ac:dyDescent="0.25">
      <c r="A373" s="68"/>
      <c r="B373" s="50"/>
      <c r="C373" s="50"/>
      <c r="D373" s="19"/>
      <c r="E373" s="58"/>
      <c r="F373" s="59"/>
      <c r="G373" s="59"/>
      <c r="H373" s="94"/>
      <c r="I373" s="59"/>
      <c r="J373" s="19"/>
    </row>
    <row r="374" spans="1:10" x14ac:dyDescent="0.25">
      <c r="A374" s="68"/>
      <c r="B374" s="50"/>
      <c r="C374" s="50"/>
      <c r="D374" s="19"/>
      <c r="E374" s="58"/>
      <c r="F374" s="59"/>
      <c r="G374" s="59"/>
      <c r="H374" s="94"/>
      <c r="I374" s="59"/>
      <c r="J374" s="19"/>
    </row>
    <row r="375" spans="1:10" x14ac:dyDescent="0.25">
      <c r="A375" s="68"/>
      <c r="B375" s="50"/>
      <c r="C375" s="50"/>
      <c r="D375" s="19"/>
      <c r="E375" s="58"/>
      <c r="F375" s="59"/>
      <c r="G375" s="59"/>
      <c r="H375" s="94"/>
      <c r="I375" s="59"/>
      <c r="J375" s="19"/>
    </row>
    <row r="376" spans="1:10" x14ac:dyDescent="0.25">
      <c r="A376" s="68"/>
      <c r="B376" s="50"/>
      <c r="C376" s="50"/>
      <c r="D376" s="19"/>
      <c r="E376" s="58"/>
      <c r="F376" s="59"/>
      <c r="G376" s="59"/>
      <c r="H376" s="94"/>
      <c r="I376" s="59"/>
      <c r="J376" s="19"/>
    </row>
    <row r="377" spans="1:10" x14ac:dyDescent="0.25">
      <c r="A377" s="68"/>
      <c r="B377" s="50"/>
      <c r="C377" s="50"/>
      <c r="D377" s="19"/>
      <c r="E377" s="58"/>
      <c r="F377" s="59"/>
      <c r="G377" s="59"/>
      <c r="H377" s="94"/>
      <c r="I377" s="59"/>
      <c r="J377" s="19"/>
    </row>
    <row r="378" spans="1:10" x14ac:dyDescent="0.25">
      <c r="A378" s="68"/>
      <c r="B378" s="50"/>
      <c r="C378" s="50"/>
      <c r="D378" s="19"/>
      <c r="E378" s="58"/>
      <c r="F378" s="59"/>
      <c r="G378" s="59"/>
      <c r="H378" s="94"/>
      <c r="I378" s="59"/>
      <c r="J378" s="19"/>
    </row>
    <row r="379" spans="1:10" x14ac:dyDescent="0.25">
      <c r="A379" s="68"/>
      <c r="B379" s="50"/>
      <c r="C379" s="50"/>
      <c r="D379" s="19"/>
      <c r="E379" s="58"/>
      <c r="F379" s="59"/>
      <c r="G379" s="59"/>
      <c r="H379" s="94"/>
      <c r="I379" s="59"/>
      <c r="J379" s="19"/>
    </row>
    <row r="380" spans="1:10" x14ac:dyDescent="0.25">
      <c r="A380" s="68"/>
      <c r="B380" s="50"/>
      <c r="C380" s="50"/>
      <c r="D380" s="19"/>
      <c r="E380" s="58"/>
      <c r="F380" s="59"/>
      <c r="G380" s="59"/>
      <c r="H380" s="94"/>
      <c r="I380" s="59"/>
      <c r="J380" s="19"/>
    </row>
    <row r="381" spans="1:10" x14ac:dyDescent="0.25">
      <c r="A381" s="68"/>
      <c r="B381" s="50"/>
      <c r="C381" s="50"/>
      <c r="D381" s="19"/>
      <c r="E381" s="58"/>
      <c r="F381" s="59"/>
      <c r="G381" s="59"/>
      <c r="H381" s="94"/>
      <c r="I381" s="59"/>
      <c r="J381" s="19"/>
    </row>
    <row r="382" spans="1:10" x14ac:dyDescent="0.25">
      <c r="A382" s="68"/>
      <c r="B382" s="50"/>
      <c r="C382" s="50"/>
      <c r="D382" s="19"/>
      <c r="E382" s="58"/>
      <c r="F382" s="59"/>
      <c r="G382" s="59"/>
      <c r="H382" s="94"/>
      <c r="I382" s="59"/>
      <c r="J382" s="19"/>
    </row>
    <row r="383" spans="1:10" x14ac:dyDescent="0.25">
      <c r="A383" s="68"/>
      <c r="B383" s="50"/>
      <c r="C383" s="50"/>
      <c r="D383" s="19"/>
      <c r="E383" s="58"/>
      <c r="F383" s="59"/>
      <c r="G383" s="59"/>
      <c r="H383" s="94"/>
      <c r="I383" s="59"/>
      <c r="J383" s="19"/>
    </row>
    <row r="384" spans="1:10" x14ac:dyDescent="0.25">
      <c r="A384" s="68"/>
      <c r="B384" s="50"/>
      <c r="C384" s="50"/>
      <c r="D384" s="19"/>
      <c r="E384" s="58"/>
      <c r="F384" s="59"/>
      <c r="G384" s="59"/>
      <c r="H384" s="94"/>
      <c r="I384" s="59"/>
      <c r="J384" s="19"/>
    </row>
    <row r="385" spans="1:10" x14ac:dyDescent="0.25">
      <c r="A385" s="68"/>
      <c r="B385" s="50"/>
      <c r="C385" s="50"/>
      <c r="D385" s="19"/>
      <c r="E385" s="58"/>
      <c r="F385" s="59"/>
      <c r="G385" s="59"/>
      <c r="H385" s="94"/>
      <c r="I385" s="59"/>
      <c r="J385" s="19"/>
    </row>
    <row r="386" spans="1:10" x14ac:dyDescent="0.25">
      <c r="A386" s="68"/>
      <c r="B386" s="50"/>
      <c r="C386" s="50"/>
      <c r="D386" s="19"/>
      <c r="E386" s="58"/>
      <c r="F386" s="59"/>
      <c r="G386" s="59"/>
      <c r="H386" s="94"/>
      <c r="I386" s="59"/>
      <c r="J386" s="19"/>
    </row>
    <row r="387" spans="1:10" x14ac:dyDescent="0.25">
      <c r="A387" s="68"/>
      <c r="B387" s="50"/>
      <c r="C387" s="50"/>
      <c r="D387" s="19"/>
      <c r="E387" s="58"/>
      <c r="F387" s="59"/>
      <c r="G387" s="59"/>
      <c r="H387" s="94"/>
      <c r="I387" s="59"/>
      <c r="J387" s="19"/>
    </row>
    <row r="388" spans="1:10" x14ac:dyDescent="0.25">
      <c r="A388" s="68"/>
      <c r="B388" s="50"/>
      <c r="C388" s="50"/>
      <c r="D388" s="19"/>
      <c r="E388" s="58"/>
      <c r="F388" s="59"/>
      <c r="G388" s="59"/>
      <c r="H388" s="94"/>
      <c r="I388" s="59"/>
      <c r="J388" s="19"/>
    </row>
    <row r="389" spans="1:10" x14ac:dyDescent="0.25">
      <c r="A389" s="68"/>
      <c r="B389" s="50"/>
      <c r="C389" s="50"/>
      <c r="D389" s="19"/>
      <c r="E389" s="58"/>
      <c r="F389" s="59"/>
      <c r="G389" s="59"/>
      <c r="H389" s="94"/>
      <c r="I389" s="59"/>
      <c r="J389" s="19"/>
    </row>
    <row r="390" spans="1:10" x14ac:dyDescent="0.25">
      <c r="A390" s="68"/>
      <c r="B390" s="50"/>
      <c r="C390" s="50"/>
      <c r="D390" s="19"/>
      <c r="E390" s="58"/>
      <c r="F390" s="59"/>
      <c r="G390" s="59"/>
      <c r="H390" s="94"/>
      <c r="I390" s="59"/>
      <c r="J390" s="19"/>
    </row>
    <row r="391" spans="1:10" x14ac:dyDescent="0.25">
      <c r="A391" s="68"/>
      <c r="B391" s="50"/>
      <c r="C391" s="50"/>
      <c r="D391" s="19"/>
      <c r="E391" s="58"/>
      <c r="F391" s="59"/>
      <c r="G391" s="59"/>
      <c r="H391" s="94"/>
      <c r="I391" s="59"/>
      <c r="J391" s="19"/>
    </row>
    <row r="392" spans="1:10" x14ac:dyDescent="0.25">
      <c r="A392" s="68"/>
      <c r="B392" s="50"/>
      <c r="C392" s="50"/>
      <c r="D392" s="19"/>
      <c r="E392" s="58"/>
      <c r="F392" s="59"/>
      <c r="G392" s="59"/>
      <c r="H392" s="94"/>
      <c r="I392" s="59"/>
      <c r="J392" s="19"/>
    </row>
    <row r="393" spans="1:10" x14ac:dyDescent="0.25">
      <c r="A393" s="68"/>
      <c r="B393" s="50"/>
      <c r="C393" s="50"/>
      <c r="D393" s="19"/>
      <c r="E393" s="58"/>
      <c r="F393" s="59"/>
      <c r="G393" s="59"/>
      <c r="H393" s="94"/>
      <c r="I393" s="59"/>
      <c r="J393" s="19"/>
    </row>
    <row r="394" spans="1:10" x14ac:dyDescent="0.25">
      <c r="A394" s="68"/>
      <c r="B394" s="50"/>
      <c r="C394" s="50"/>
      <c r="D394" s="19"/>
      <c r="E394" s="58"/>
      <c r="F394" s="59"/>
      <c r="G394" s="59"/>
      <c r="H394" s="94"/>
      <c r="I394" s="59"/>
      <c r="J394" s="19"/>
    </row>
    <row r="395" spans="1:10" x14ac:dyDescent="0.25">
      <c r="A395" s="68"/>
      <c r="B395" s="50"/>
      <c r="C395" s="50"/>
      <c r="D395" s="19"/>
      <c r="E395" s="58"/>
      <c r="F395" s="59"/>
      <c r="G395" s="59"/>
      <c r="H395" s="94"/>
      <c r="I395" s="59"/>
      <c r="J395" s="19"/>
    </row>
    <row r="396" spans="1:10" x14ac:dyDescent="0.25">
      <c r="A396" s="68"/>
      <c r="B396" s="50"/>
      <c r="C396" s="50"/>
      <c r="D396" s="19"/>
      <c r="E396" s="58"/>
      <c r="F396" s="59"/>
      <c r="G396" s="59"/>
      <c r="H396" s="94"/>
      <c r="I396" s="59"/>
      <c r="J396" s="19"/>
    </row>
    <row r="397" spans="1:10" x14ac:dyDescent="0.25">
      <c r="A397" s="68"/>
      <c r="B397" s="50"/>
      <c r="C397" s="50"/>
      <c r="D397" s="19"/>
      <c r="E397" s="58"/>
      <c r="F397" s="59"/>
      <c r="G397" s="59"/>
      <c r="H397" s="94"/>
      <c r="I397" s="59"/>
      <c r="J397" s="19"/>
    </row>
    <row r="398" spans="1:10" x14ac:dyDescent="0.25">
      <c r="A398" s="68"/>
      <c r="B398" s="50"/>
      <c r="C398" s="50"/>
      <c r="D398" s="19"/>
      <c r="E398" s="58"/>
      <c r="F398" s="59"/>
      <c r="G398" s="59"/>
      <c r="H398" s="94"/>
      <c r="I398" s="59"/>
      <c r="J398" s="19"/>
    </row>
    <row r="399" spans="1:10" x14ac:dyDescent="0.25">
      <c r="A399" s="68"/>
      <c r="B399" s="50"/>
      <c r="C399" s="50"/>
      <c r="D399" s="19"/>
      <c r="E399" s="58"/>
      <c r="F399" s="59"/>
      <c r="G399" s="59"/>
      <c r="H399" s="94"/>
      <c r="I399" s="59"/>
      <c r="J399" s="19"/>
    </row>
    <row r="400" spans="1:10" x14ac:dyDescent="0.25">
      <c r="A400" s="68"/>
      <c r="B400" s="50"/>
      <c r="C400" s="50"/>
      <c r="D400" s="19"/>
      <c r="E400" s="58"/>
      <c r="F400" s="59"/>
      <c r="G400" s="59"/>
      <c r="H400" s="94"/>
      <c r="I400" s="59"/>
      <c r="J400" s="19"/>
    </row>
    <row r="401" spans="1:10" x14ac:dyDescent="0.25">
      <c r="A401" s="68"/>
      <c r="B401" s="50"/>
      <c r="C401" s="50"/>
      <c r="D401" s="19"/>
      <c r="E401" s="58"/>
      <c r="F401" s="59"/>
      <c r="G401" s="59"/>
      <c r="H401" s="94"/>
      <c r="I401" s="59"/>
      <c r="J401" s="19"/>
    </row>
    <row r="402" spans="1:10" x14ac:dyDescent="0.25">
      <c r="A402" s="68"/>
      <c r="B402" s="50"/>
      <c r="C402" s="50"/>
      <c r="D402" s="19"/>
      <c r="E402" s="58"/>
      <c r="F402" s="59"/>
      <c r="G402" s="59"/>
      <c r="H402" s="94"/>
      <c r="I402" s="59"/>
      <c r="J402" s="19"/>
    </row>
    <row r="403" spans="1:10" x14ac:dyDescent="0.25">
      <c r="A403" s="68"/>
      <c r="B403" s="50"/>
      <c r="C403" s="50"/>
      <c r="D403" s="19"/>
      <c r="E403" s="58"/>
      <c r="F403" s="59"/>
      <c r="G403" s="59"/>
      <c r="H403" s="94"/>
      <c r="I403" s="59"/>
      <c r="J403" s="19"/>
    </row>
    <row r="404" spans="1:10" x14ac:dyDescent="0.25">
      <c r="A404" s="68"/>
      <c r="B404" s="50"/>
      <c r="C404" s="50"/>
      <c r="D404" s="19"/>
      <c r="E404" s="58"/>
      <c r="F404" s="59"/>
      <c r="G404" s="59"/>
      <c r="H404" s="94"/>
      <c r="I404" s="59"/>
      <c r="J404" s="19"/>
    </row>
    <row r="405" spans="1:10" x14ac:dyDescent="0.25">
      <c r="A405" s="68"/>
      <c r="B405" s="50"/>
      <c r="C405" s="50"/>
      <c r="D405" s="19"/>
      <c r="E405" s="58"/>
      <c r="F405" s="59"/>
      <c r="G405" s="59"/>
      <c r="H405" s="94"/>
      <c r="I405" s="59"/>
      <c r="J405" s="19"/>
    </row>
    <row r="406" spans="1:10" x14ac:dyDescent="0.25">
      <c r="A406" s="68"/>
      <c r="B406" s="50"/>
      <c r="C406" s="50"/>
      <c r="D406" s="19"/>
      <c r="E406" s="58"/>
      <c r="F406" s="59"/>
      <c r="G406" s="59"/>
      <c r="H406" s="94"/>
      <c r="I406" s="59"/>
      <c r="J406" s="19"/>
    </row>
    <row r="407" spans="1:10" x14ac:dyDescent="0.25">
      <c r="A407" s="68"/>
      <c r="B407" s="50"/>
      <c r="C407" s="50"/>
      <c r="D407" s="19"/>
      <c r="E407" s="58"/>
      <c r="F407" s="59"/>
      <c r="G407" s="59"/>
      <c r="H407" s="94"/>
      <c r="I407" s="59"/>
      <c r="J407" s="19"/>
    </row>
    <row r="408" spans="1:10" x14ac:dyDescent="0.25">
      <c r="A408" s="68"/>
      <c r="B408" s="50"/>
      <c r="C408" s="50"/>
      <c r="D408" s="19"/>
      <c r="E408" s="58"/>
      <c r="F408" s="59"/>
      <c r="G408" s="59"/>
      <c r="H408" s="94"/>
      <c r="I408" s="59"/>
      <c r="J408" s="19"/>
    </row>
    <row r="409" spans="1:10" x14ac:dyDescent="0.25">
      <c r="A409" s="68"/>
      <c r="B409" s="50"/>
      <c r="C409" s="50"/>
      <c r="D409" s="19"/>
      <c r="E409" s="58"/>
      <c r="F409" s="59"/>
      <c r="G409" s="59"/>
      <c r="H409" s="94"/>
      <c r="I409" s="59"/>
      <c r="J409" s="19"/>
    </row>
    <row r="410" spans="1:10" x14ac:dyDescent="0.25">
      <c r="A410" s="68"/>
      <c r="B410" s="50"/>
      <c r="C410" s="50"/>
      <c r="D410" s="19"/>
      <c r="E410" s="58"/>
      <c r="F410" s="59"/>
      <c r="G410" s="59"/>
      <c r="H410" s="94"/>
      <c r="I410" s="59"/>
      <c r="J410" s="19"/>
    </row>
    <row r="411" spans="1:10" x14ac:dyDescent="0.25">
      <c r="A411" s="68"/>
      <c r="B411" s="50"/>
      <c r="C411" s="50"/>
      <c r="D411" s="19"/>
      <c r="E411" s="58"/>
      <c r="F411" s="59"/>
      <c r="G411" s="59"/>
      <c r="H411" s="94"/>
      <c r="I411" s="59"/>
      <c r="J411" s="19"/>
    </row>
    <row r="412" spans="1:10" x14ac:dyDescent="0.25">
      <c r="A412" s="68"/>
      <c r="B412" s="50"/>
      <c r="C412" s="50"/>
      <c r="D412" s="19"/>
      <c r="E412" s="58"/>
      <c r="F412" s="59"/>
      <c r="G412" s="59"/>
      <c r="H412" s="94"/>
      <c r="I412" s="59"/>
      <c r="J412" s="19"/>
    </row>
    <row r="413" spans="1:10" x14ac:dyDescent="0.25">
      <c r="A413" s="68"/>
      <c r="B413" s="50"/>
      <c r="C413" s="50"/>
      <c r="D413" s="19"/>
      <c r="E413" s="58"/>
      <c r="F413" s="59"/>
      <c r="G413" s="59"/>
      <c r="H413" s="94"/>
      <c r="I413" s="59"/>
      <c r="J413" s="19"/>
    </row>
    <row r="414" spans="1:10" x14ac:dyDescent="0.25">
      <c r="A414" s="68"/>
      <c r="B414" s="50"/>
      <c r="C414" s="50"/>
      <c r="D414" s="19"/>
      <c r="E414" s="58"/>
      <c r="F414" s="59"/>
      <c r="G414" s="59"/>
      <c r="H414" s="94"/>
      <c r="I414" s="59"/>
      <c r="J414" s="19"/>
    </row>
    <row r="415" spans="1:10" x14ac:dyDescent="0.25">
      <c r="A415" s="68"/>
      <c r="B415" s="50"/>
      <c r="C415" s="50"/>
      <c r="D415" s="19"/>
      <c r="E415" s="58"/>
      <c r="F415" s="59"/>
      <c r="G415" s="59"/>
      <c r="H415" s="94"/>
      <c r="I415" s="59"/>
      <c r="J415" s="19"/>
    </row>
    <row r="416" spans="1:10" x14ac:dyDescent="0.25">
      <c r="A416" s="68"/>
      <c r="B416" s="50"/>
      <c r="C416" s="50"/>
      <c r="D416" s="19"/>
      <c r="E416" s="58"/>
      <c r="F416" s="59"/>
      <c r="G416" s="59"/>
      <c r="H416" s="94"/>
      <c r="I416" s="59"/>
      <c r="J416" s="19"/>
    </row>
    <row r="417" spans="1:10" x14ac:dyDescent="0.25">
      <c r="A417" s="68"/>
      <c r="B417" s="50"/>
      <c r="C417" s="50"/>
      <c r="D417" s="19"/>
      <c r="E417" s="58"/>
      <c r="F417" s="59"/>
      <c r="G417" s="59"/>
      <c r="H417" s="94"/>
      <c r="I417" s="59"/>
      <c r="J417" s="19"/>
    </row>
    <row r="418" spans="1:10" x14ac:dyDescent="0.25">
      <c r="A418" s="68"/>
      <c r="B418" s="50"/>
      <c r="C418" s="50"/>
      <c r="D418" s="19"/>
      <c r="E418" s="58"/>
      <c r="F418" s="59"/>
      <c r="G418" s="59"/>
      <c r="H418" s="94"/>
      <c r="I418" s="59"/>
      <c r="J418" s="19"/>
    </row>
    <row r="419" spans="1:10" x14ac:dyDescent="0.25">
      <c r="A419" s="68"/>
      <c r="B419" s="50"/>
      <c r="C419" s="50"/>
      <c r="D419" s="19"/>
      <c r="E419" s="58"/>
      <c r="F419" s="59"/>
      <c r="G419" s="59"/>
      <c r="H419" s="94"/>
      <c r="I419" s="59"/>
      <c r="J419" s="19"/>
    </row>
    <row r="420" spans="1:10" x14ac:dyDescent="0.25">
      <c r="A420" s="68"/>
      <c r="B420" s="50"/>
      <c r="C420" s="50"/>
      <c r="D420" s="19"/>
      <c r="E420" s="58"/>
      <c r="F420" s="59"/>
      <c r="G420" s="59"/>
      <c r="H420" s="94"/>
      <c r="I420" s="59"/>
      <c r="J420" s="19"/>
    </row>
    <row r="421" spans="1:10" x14ac:dyDescent="0.25">
      <c r="A421" s="68"/>
      <c r="B421" s="50"/>
      <c r="C421" s="50"/>
      <c r="D421" s="19"/>
      <c r="E421" s="58"/>
      <c r="F421" s="59"/>
      <c r="G421" s="59"/>
      <c r="H421" s="94"/>
      <c r="I421" s="59"/>
      <c r="J421" s="19"/>
    </row>
    <row r="422" spans="1:10" x14ac:dyDescent="0.25">
      <c r="A422" s="68"/>
      <c r="B422" s="50"/>
      <c r="C422" s="50"/>
      <c r="D422" s="19"/>
      <c r="E422" s="58"/>
      <c r="F422" s="59"/>
      <c r="G422" s="59"/>
      <c r="H422" s="94"/>
      <c r="I422" s="59"/>
      <c r="J422" s="19"/>
    </row>
    <row r="423" spans="1:10" x14ac:dyDescent="0.25">
      <c r="A423" s="68"/>
      <c r="B423" s="50"/>
      <c r="C423" s="50"/>
      <c r="D423" s="19"/>
      <c r="E423" s="58"/>
      <c r="F423" s="59"/>
      <c r="G423" s="59"/>
      <c r="H423" s="94"/>
      <c r="I423" s="59"/>
      <c r="J423" s="19"/>
    </row>
    <row r="424" spans="1:10" x14ac:dyDescent="0.25">
      <c r="A424" s="68"/>
      <c r="B424" s="50"/>
      <c r="C424" s="50"/>
      <c r="D424" s="19"/>
      <c r="E424" s="58"/>
      <c r="F424" s="59"/>
      <c r="G424" s="59"/>
      <c r="H424" s="94"/>
      <c r="I424" s="59"/>
      <c r="J424" s="19"/>
    </row>
    <row r="425" spans="1:10" x14ac:dyDescent="0.25">
      <c r="A425" s="68"/>
      <c r="B425" s="50"/>
      <c r="C425" s="50"/>
      <c r="D425" s="19"/>
      <c r="E425" s="58"/>
      <c r="F425" s="59"/>
      <c r="G425" s="59"/>
      <c r="H425" s="94"/>
      <c r="I425" s="59"/>
      <c r="J425" s="19"/>
    </row>
    <row r="426" spans="1:10" x14ac:dyDescent="0.25">
      <c r="A426" s="68"/>
      <c r="B426" s="50"/>
      <c r="C426" s="50"/>
      <c r="D426" s="19"/>
      <c r="E426" s="58"/>
      <c r="F426" s="59"/>
      <c r="G426" s="59"/>
      <c r="H426" s="94"/>
      <c r="I426" s="59"/>
      <c r="J426" s="19"/>
    </row>
    <row r="427" spans="1:10" x14ac:dyDescent="0.25">
      <c r="A427" s="68"/>
      <c r="B427" s="50"/>
      <c r="C427" s="50"/>
      <c r="D427" s="19"/>
      <c r="E427" s="58"/>
      <c r="F427" s="59"/>
      <c r="G427" s="59"/>
      <c r="H427" s="94"/>
      <c r="I427" s="59"/>
      <c r="J427" s="19"/>
    </row>
    <row r="428" spans="1:10" x14ac:dyDescent="0.25">
      <c r="A428" s="68"/>
      <c r="B428" s="50"/>
      <c r="C428" s="50"/>
      <c r="D428" s="19"/>
      <c r="E428" s="58"/>
      <c r="F428" s="59"/>
      <c r="G428" s="59"/>
      <c r="H428" s="94"/>
      <c r="I428" s="59"/>
      <c r="J428" s="19"/>
    </row>
    <row r="429" spans="1:10" x14ac:dyDescent="0.25">
      <c r="A429" s="68"/>
      <c r="B429" s="50"/>
      <c r="C429" s="50"/>
      <c r="D429" s="19"/>
      <c r="E429" s="58"/>
      <c r="F429" s="59"/>
      <c r="G429" s="59"/>
      <c r="H429" s="94"/>
      <c r="I429" s="59"/>
      <c r="J429" s="19"/>
    </row>
    <row r="430" spans="1:10" x14ac:dyDescent="0.25">
      <c r="A430" s="68"/>
      <c r="B430" s="50"/>
      <c r="C430" s="50"/>
      <c r="D430" s="19"/>
      <c r="E430" s="58"/>
      <c r="F430" s="59"/>
      <c r="G430" s="59"/>
      <c r="H430" s="94"/>
      <c r="I430" s="59"/>
      <c r="J430" s="19"/>
    </row>
    <row r="431" spans="1:10" x14ac:dyDescent="0.25">
      <c r="A431" s="68"/>
      <c r="B431" s="50"/>
      <c r="C431" s="50"/>
      <c r="D431" s="19"/>
      <c r="E431" s="58"/>
      <c r="F431" s="59"/>
      <c r="G431" s="59"/>
      <c r="H431" s="94"/>
      <c r="I431" s="59"/>
      <c r="J431" s="19"/>
    </row>
    <row r="432" spans="1:10" x14ac:dyDescent="0.25">
      <c r="A432" s="68"/>
      <c r="B432" s="50"/>
      <c r="C432" s="50"/>
      <c r="D432" s="19"/>
      <c r="E432" s="58"/>
      <c r="F432" s="59"/>
      <c r="G432" s="59"/>
      <c r="H432" s="94"/>
      <c r="I432" s="59"/>
      <c r="J432" s="19"/>
    </row>
    <row r="433" spans="1:10" x14ac:dyDescent="0.25">
      <c r="A433" s="68"/>
      <c r="B433" s="50"/>
      <c r="C433" s="50"/>
      <c r="D433" s="19"/>
      <c r="E433" s="58"/>
      <c r="F433" s="59"/>
      <c r="G433" s="59"/>
      <c r="H433" s="94"/>
      <c r="I433" s="59"/>
      <c r="J433" s="19"/>
    </row>
    <row r="434" spans="1:10" x14ac:dyDescent="0.25">
      <c r="A434" s="68"/>
      <c r="B434" s="50"/>
      <c r="C434" s="50"/>
      <c r="D434" s="19"/>
      <c r="E434" s="58"/>
      <c r="F434" s="59"/>
      <c r="G434" s="59"/>
      <c r="H434" s="94"/>
      <c r="I434" s="59"/>
      <c r="J434" s="19"/>
    </row>
    <row r="435" spans="1:10" x14ac:dyDescent="0.25">
      <c r="A435" s="68"/>
      <c r="B435" s="50"/>
      <c r="C435" s="50"/>
      <c r="D435" s="19"/>
      <c r="E435" s="58"/>
      <c r="F435" s="59"/>
      <c r="G435" s="59"/>
      <c r="H435" s="94"/>
      <c r="I435" s="59"/>
      <c r="J435" s="19"/>
    </row>
    <row r="436" spans="1:10" x14ac:dyDescent="0.25">
      <c r="A436" s="68"/>
      <c r="B436" s="50"/>
      <c r="C436" s="50"/>
      <c r="D436" s="19"/>
      <c r="E436" s="58"/>
      <c r="F436" s="59"/>
      <c r="G436" s="59"/>
      <c r="H436" s="94"/>
      <c r="I436" s="59"/>
      <c r="J436" s="19"/>
    </row>
    <row r="437" spans="1:10" x14ac:dyDescent="0.25">
      <c r="A437" s="68"/>
      <c r="B437" s="50"/>
      <c r="C437" s="50"/>
      <c r="D437" s="19"/>
      <c r="E437" s="58"/>
      <c r="F437" s="59"/>
      <c r="G437" s="59"/>
      <c r="H437" s="94"/>
      <c r="I437" s="59"/>
      <c r="J437" s="19"/>
    </row>
    <row r="438" spans="1:10" x14ac:dyDescent="0.25">
      <c r="A438" s="68"/>
      <c r="B438" s="50"/>
      <c r="C438" s="50"/>
      <c r="D438" s="19"/>
      <c r="E438" s="58"/>
      <c r="F438" s="59"/>
      <c r="G438" s="59"/>
      <c r="H438" s="94"/>
      <c r="I438" s="59"/>
      <c r="J438" s="19"/>
    </row>
    <row r="439" spans="1:10" x14ac:dyDescent="0.25">
      <c r="A439" s="68"/>
      <c r="B439" s="50"/>
      <c r="C439" s="50"/>
      <c r="D439" s="19"/>
      <c r="E439" s="58"/>
      <c r="F439" s="59"/>
      <c r="G439" s="59"/>
      <c r="H439" s="94"/>
      <c r="I439" s="59"/>
      <c r="J439" s="19"/>
    </row>
    <row r="440" spans="1:10" x14ac:dyDescent="0.25">
      <c r="A440" s="68"/>
      <c r="B440" s="50"/>
      <c r="C440" s="50"/>
      <c r="D440" s="19"/>
      <c r="E440" s="58"/>
      <c r="F440" s="59"/>
      <c r="G440" s="59"/>
      <c r="H440" s="94"/>
      <c r="I440" s="59"/>
      <c r="J440" s="19"/>
    </row>
    <row r="441" spans="1:10" x14ac:dyDescent="0.25">
      <c r="A441" s="68"/>
      <c r="B441" s="50"/>
      <c r="C441" s="50"/>
      <c r="D441" s="19"/>
      <c r="E441" s="58"/>
      <c r="F441" s="59"/>
      <c r="G441" s="59"/>
      <c r="H441" s="94"/>
      <c r="I441" s="59"/>
      <c r="J441" s="19"/>
    </row>
    <row r="442" spans="1:10" x14ac:dyDescent="0.25">
      <c r="A442" s="68"/>
      <c r="B442" s="50"/>
      <c r="C442" s="50"/>
      <c r="D442" s="19"/>
      <c r="E442" s="58"/>
      <c r="F442" s="59"/>
      <c r="G442" s="59"/>
      <c r="H442" s="94"/>
      <c r="I442" s="59"/>
      <c r="J442" s="19"/>
    </row>
    <row r="443" spans="1:10" x14ac:dyDescent="0.25">
      <c r="A443" s="68"/>
      <c r="B443" s="50"/>
      <c r="C443" s="50"/>
      <c r="D443" s="19"/>
      <c r="E443" s="58"/>
      <c r="F443" s="59"/>
      <c r="G443" s="59"/>
      <c r="H443" s="94"/>
      <c r="I443" s="59"/>
      <c r="J443" s="19"/>
    </row>
    <row r="444" spans="1:10" x14ac:dyDescent="0.25">
      <c r="A444" s="68"/>
      <c r="B444" s="50"/>
      <c r="C444" s="50"/>
      <c r="D444" s="19"/>
      <c r="E444" s="58"/>
      <c r="F444" s="59"/>
      <c r="G444" s="59"/>
      <c r="H444" s="94"/>
      <c r="I444" s="59"/>
      <c r="J444" s="19"/>
    </row>
    <row r="445" spans="1:10" x14ac:dyDescent="0.25">
      <c r="A445" s="68"/>
      <c r="B445" s="50"/>
      <c r="C445" s="50"/>
      <c r="D445" s="19"/>
      <c r="E445" s="58"/>
      <c r="F445" s="59"/>
      <c r="G445" s="59"/>
      <c r="H445" s="94"/>
      <c r="I445" s="59"/>
      <c r="J445" s="19"/>
    </row>
    <row r="446" spans="1:10" x14ac:dyDescent="0.25">
      <c r="A446" s="68"/>
      <c r="B446" s="50"/>
      <c r="C446" s="50"/>
      <c r="D446" s="19"/>
      <c r="E446" s="58"/>
      <c r="F446" s="59"/>
      <c r="G446" s="59"/>
      <c r="H446" s="94"/>
      <c r="I446" s="59"/>
      <c r="J446" s="19"/>
    </row>
    <row r="447" spans="1:10" x14ac:dyDescent="0.25">
      <c r="A447" s="68"/>
      <c r="B447" s="50"/>
      <c r="C447" s="50"/>
      <c r="D447" s="19"/>
      <c r="E447" s="58"/>
      <c r="F447" s="59"/>
      <c r="G447" s="59"/>
      <c r="H447" s="94"/>
      <c r="I447" s="59"/>
      <c r="J447" s="19"/>
    </row>
    <row r="448" spans="1:10" x14ac:dyDescent="0.25">
      <c r="A448" s="68"/>
      <c r="B448" s="50"/>
      <c r="C448" s="50"/>
      <c r="D448" s="19"/>
      <c r="E448" s="58"/>
      <c r="F448" s="59"/>
      <c r="G448" s="59"/>
      <c r="H448" s="94"/>
      <c r="I448" s="59"/>
      <c r="J448" s="19"/>
    </row>
    <row r="449" spans="1:10" x14ac:dyDescent="0.25">
      <c r="A449" s="68"/>
      <c r="B449" s="50"/>
      <c r="C449" s="50"/>
      <c r="D449" s="19"/>
      <c r="E449" s="58"/>
      <c r="F449" s="59"/>
      <c r="G449" s="59"/>
      <c r="H449" s="94"/>
      <c r="I449" s="59"/>
      <c r="J449" s="19"/>
    </row>
    <row r="450" spans="1:10" x14ac:dyDescent="0.25">
      <c r="A450" s="68"/>
      <c r="B450" s="50"/>
      <c r="C450" s="50"/>
      <c r="D450" s="19"/>
      <c r="E450" s="58"/>
      <c r="F450" s="59"/>
      <c r="G450" s="59"/>
      <c r="H450" s="94"/>
      <c r="I450" s="59"/>
      <c r="J450" s="19"/>
    </row>
    <row r="451" spans="1:10" x14ac:dyDescent="0.25">
      <c r="A451" s="68"/>
      <c r="B451" s="50"/>
      <c r="C451" s="50"/>
      <c r="D451" s="19"/>
      <c r="E451" s="58"/>
      <c r="F451" s="59"/>
      <c r="G451" s="59"/>
      <c r="H451" s="94"/>
      <c r="I451" s="59"/>
      <c r="J451" s="19"/>
    </row>
    <row r="452" spans="1:10" x14ac:dyDescent="0.25">
      <c r="A452" s="68"/>
      <c r="B452" s="50"/>
      <c r="C452" s="50"/>
      <c r="D452" s="19"/>
      <c r="E452" s="58"/>
      <c r="F452" s="59"/>
      <c r="G452" s="59"/>
      <c r="H452" s="94"/>
      <c r="I452" s="59"/>
      <c r="J452" s="19"/>
    </row>
    <row r="453" spans="1:10" x14ac:dyDescent="0.25">
      <c r="A453" s="68"/>
      <c r="B453" s="50"/>
      <c r="C453" s="50"/>
      <c r="D453" s="19"/>
      <c r="E453" s="58"/>
      <c r="F453" s="59"/>
      <c r="G453" s="59"/>
      <c r="H453" s="94"/>
      <c r="I453" s="59"/>
      <c r="J453" s="19"/>
    </row>
    <row r="454" spans="1:10" x14ac:dyDescent="0.25">
      <c r="A454" s="68"/>
      <c r="B454" s="50"/>
      <c r="C454" s="50"/>
      <c r="D454" s="19"/>
      <c r="E454" s="58"/>
      <c r="F454" s="59"/>
      <c r="G454" s="59"/>
      <c r="H454" s="94"/>
      <c r="I454" s="59"/>
      <c r="J454" s="19"/>
    </row>
    <row r="455" spans="1:10" x14ac:dyDescent="0.25">
      <c r="A455" s="68"/>
      <c r="B455" s="50"/>
      <c r="C455" s="50"/>
      <c r="D455" s="19"/>
      <c r="E455" s="58"/>
      <c r="F455" s="59"/>
      <c r="G455" s="59"/>
      <c r="H455" s="94"/>
      <c r="I455" s="59"/>
      <c r="J455" s="19"/>
    </row>
    <row r="456" spans="1:10" x14ac:dyDescent="0.25">
      <c r="A456" s="68"/>
      <c r="B456" s="50"/>
      <c r="C456" s="50"/>
      <c r="D456" s="19"/>
      <c r="E456" s="58"/>
      <c r="F456" s="59"/>
      <c r="G456" s="59"/>
      <c r="H456" s="94"/>
      <c r="I456" s="59"/>
      <c r="J456" s="19"/>
    </row>
    <row r="457" spans="1:10" x14ac:dyDescent="0.25">
      <c r="A457" s="68"/>
      <c r="B457" s="50"/>
      <c r="C457" s="50"/>
      <c r="D457" s="19"/>
      <c r="E457" s="58"/>
      <c r="F457" s="59"/>
      <c r="G457" s="59"/>
      <c r="H457" s="94"/>
      <c r="I457" s="59"/>
      <c r="J457" s="19"/>
    </row>
    <row r="458" spans="1:10" x14ac:dyDescent="0.25">
      <c r="A458" s="68"/>
      <c r="B458" s="50"/>
      <c r="C458" s="50"/>
      <c r="D458" s="19"/>
      <c r="E458" s="58"/>
      <c r="F458" s="59"/>
      <c r="G458" s="59"/>
      <c r="H458" s="94"/>
      <c r="I458" s="59"/>
      <c r="J458" s="19"/>
    </row>
    <row r="459" spans="1:10" x14ac:dyDescent="0.25">
      <c r="A459" s="68"/>
      <c r="B459" s="50"/>
      <c r="C459" s="50"/>
      <c r="D459" s="19"/>
      <c r="E459" s="58"/>
      <c r="F459" s="59"/>
      <c r="G459" s="59"/>
      <c r="H459" s="94"/>
      <c r="I459" s="59"/>
      <c r="J459" s="19"/>
    </row>
    <row r="460" spans="1:10" x14ac:dyDescent="0.25">
      <c r="A460" s="68"/>
      <c r="B460" s="50"/>
      <c r="C460" s="50"/>
      <c r="D460" s="19"/>
      <c r="E460" s="58"/>
      <c r="F460" s="59"/>
      <c r="G460" s="59"/>
      <c r="H460" s="94"/>
      <c r="I460" s="59"/>
      <c r="J460" s="19"/>
    </row>
    <row r="461" spans="1:10" x14ac:dyDescent="0.25">
      <c r="A461" s="68"/>
      <c r="B461" s="50"/>
      <c r="C461" s="50"/>
      <c r="D461" s="19"/>
      <c r="E461" s="58"/>
      <c r="F461" s="59"/>
      <c r="G461" s="59"/>
      <c r="H461" s="94"/>
      <c r="I461" s="59"/>
      <c r="J461" s="19"/>
    </row>
    <row r="462" spans="1:10" x14ac:dyDescent="0.25">
      <c r="A462" s="68"/>
      <c r="B462" s="50"/>
      <c r="C462" s="50"/>
      <c r="D462" s="19"/>
      <c r="E462" s="58"/>
      <c r="F462" s="59"/>
      <c r="G462" s="59"/>
      <c r="H462" s="94"/>
      <c r="I462" s="59"/>
      <c r="J462" s="19"/>
    </row>
    <row r="463" spans="1:10" x14ac:dyDescent="0.25">
      <c r="A463" s="68"/>
      <c r="B463" s="50"/>
      <c r="C463" s="50"/>
      <c r="D463" s="19"/>
      <c r="E463" s="58"/>
      <c r="F463" s="59"/>
      <c r="G463" s="59"/>
      <c r="H463" s="94"/>
      <c r="I463" s="59"/>
      <c r="J463" s="19"/>
    </row>
    <row r="464" spans="1:10" x14ac:dyDescent="0.25">
      <c r="A464" s="68"/>
      <c r="B464" s="50"/>
      <c r="C464" s="50"/>
      <c r="D464" s="19"/>
      <c r="E464" s="58"/>
      <c r="F464" s="59"/>
      <c r="G464" s="59"/>
      <c r="H464" s="94"/>
      <c r="I464" s="59"/>
      <c r="J464" s="19"/>
    </row>
    <row r="465" spans="1:10" x14ac:dyDescent="0.25">
      <c r="A465" s="68"/>
      <c r="B465" s="50"/>
      <c r="C465" s="50"/>
      <c r="D465" s="19"/>
      <c r="E465" s="58"/>
      <c r="F465" s="59"/>
      <c r="G465" s="59"/>
      <c r="H465" s="94"/>
      <c r="I465" s="59"/>
      <c r="J465" s="19"/>
    </row>
    <row r="466" spans="1:10" x14ac:dyDescent="0.25">
      <c r="A466" s="68"/>
      <c r="B466" s="50"/>
      <c r="C466" s="50"/>
      <c r="D466" s="19"/>
      <c r="E466" s="58"/>
      <c r="F466" s="59"/>
      <c r="G466" s="59"/>
      <c r="H466" s="94"/>
      <c r="I466" s="59"/>
      <c r="J466" s="19"/>
    </row>
    <row r="467" spans="1:10" x14ac:dyDescent="0.25">
      <c r="A467" s="68"/>
      <c r="B467" s="50"/>
      <c r="C467" s="50"/>
      <c r="D467" s="19"/>
      <c r="E467" s="58"/>
      <c r="F467" s="59"/>
      <c r="G467" s="59"/>
      <c r="H467" s="94"/>
      <c r="I467" s="59"/>
      <c r="J467" s="19"/>
    </row>
    <row r="468" spans="1:10" x14ac:dyDescent="0.25">
      <c r="A468" s="68"/>
      <c r="B468" s="50"/>
      <c r="C468" s="50"/>
      <c r="D468" s="19"/>
      <c r="E468" s="58"/>
      <c r="F468" s="59"/>
      <c r="G468" s="59"/>
      <c r="H468" s="94"/>
      <c r="I468" s="59"/>
      <c r="J468" s="19"/>
    </row>
    <row r="469" spans="1:10" x14ac:dyDescent="0.25">
      <c r="A469" s="68"/>
      <c r="B469" s="50"/>
      <c r="C469" s="50"/>
      <c r="D469" s="19"/>
      <c r="E469" s="58"/>
      <c r="F469" s="59"/>
      <c r="G469" s="59"/>
      <c r="H469" s="94"/>
      <c r="I469" s="59"/>
      <c r="J469" s="19"/>
    </row>
    <row r="470" spans="1:10" x14ac:dyDescent="0.25">
      <c r="A470" s="68"/>
      <c r="B470" s="50"/>
      <c r="C470" s="50"/>
      <c r="D470" s="19"/>
      <c r="E470" s="58"/>
      <c r="F470" s="59"/>
      <c r="G470" s="59"/>
      <c r="H470" s="94"/>
      <c r="I470" s="59"/>
      <c r="J470" s="19"/>
    </row>
    <row r="471" spans="1:10" x14ac:dyDescent="0.25">
      <c r="A471" s="68"/>
      <c r="B471" s="50"/>
      <c r="C471" s="50"/>
      <c r="D471" s="19"/>
      <c r="E471" s="58"/>
      <c r="F471" s="59"/>
      <c r="G471" s="59"/>
      <c r="H471" s="94"/>
      <c r="I471" s="59"/>
      <c r="J471" s="19"/>
    </row>
    <row r="472" spans="1:10" x14ac:dyDescent="0.25">
      <c r="A472" s="68"/>
      <c r="B472" s="50"/>
      <c r="C472" s="50"/>
      <c r="D472" s="19"/>
      <c r="E472" s="58"/>
      <c r="F472" s="59"/>
      <c r="G472" s="59"/>
      <c r="H472" s="94"/>
      <c r="I472" s="59"/>
      <c r="J472" s="19"/>
    </row>
    <row r="473" spans="1:10" x14ac:dyDescent="0.25">
      <c r="A473" s="68"/>
      <c r="B473" s="50"/>
      <c r="C473" s="50"/>
      <c r="D473" s="19"/>
      <c r="E473" s="58"/>
      <c r="F473" s="59"/>
      <c r="G473" s="59"/>
      <c r="H473" s="94"/>
      <c r="I473" s="59"/>
      <c r="J473" s="19"/>
    </row>
    <row r="474" spans="1:10" x14ac:dyDescent="0.25">
      <c r="A474" s="68"/>
      <c r="B474" s="50"/>
      <c r="C474" s="50"/>
      <c r="D474" s="19"/>
      <c r="E474" s="58"/>
      <c r="F474" s="59"/>
      <c r="G474" s="59"/>
      <c r="H474" s="94"/>
      <c r="I474" s="59"/>
      <c r="J474" s="19"/>
    </row>
    <row r="475" spans="1:10" x14ac:dyDescent="0.25">
      <c r="A475" s="68"/>
      <c r="B475" s="50"/>
      <c r="C475" s="50"/>
      <c r="D475" s="19"/>
      <c r="E475" s="58"/>
      <c r="F475" s="59"/>
      <c r="G475" s="59"/>
      <c r="H475" s="94"/>
      <c r="I475" s="59"/>
      <c r="J475" s="19"/>
    </row>
    <row r="476" spans="1:10" x14ac:dyDescent="0.25">
      <c r="A476" s="68"/>
      <c r="B476" s="50"/>
      <c r="C476" s="50"/>
      <c r="D476" s="19"/>
      <c r="E476" s="58"/>
      <c r="F476" s="59"/>
      <c r="G476" s="59"/>
      <c r="H476" s="94"/>
      <c r="I476" s="59"/>
      <c r="J476" s="19"/>
    </row>
    <row r="477" spans="1:10" x14ac:dyDescent="0.25">
      <c r="A477" s="68"/>
      <c r="B477" s="50"/>
      <c r="C477" s="50"/>
      <c r="D477" s="19"/>
      <c r="E477" s="58"/>
      <c r="F477" s="59"/>
      <c r="G477" s="59"/>
      <c r="H477" s="94"/>
      <c r="I477" s="59"/>
      <c r="J477" s="19"/>
    </row>
    <row r="478" spans="1:10" x14ac:dyDescent="0.25">
      <c r="A478" s="68"/>
      <c r="B478" s="50"/>
      <c r="C478" s="50"/>
      <c r="D478" s="19"/>
      <c r="E478" s="58"/>
      <c r="F478" s="59"/>
      <c r="G478" s="59"/>
      <c r="H478" s="94"/>
      <c r="I478" s="59"/>
      <c r="J478" s="19"/>
    </row>
    <row r="479" spans="1:10" x14ac:dyDescent="0.25">
      <c r="A479" s="68"/>
      <c r="B479" s="50"/>
      <c r="C479" s="50"/>
      <c r="D479" s="19"/>
      <c r="E479" s="58"/>
      <c r="F479" s="59"/>
      <c r="G479" s="59"/>
      <c r="H479" s="94"/>
      <c r="I479" s="59"/>
      <c r="J479" s="19"/>
    </row>
    <row r="480" spans="1:10" x14ac:dyDescent="0.25">
      <c r="A480" s="68"/>
      <c r="B480" s="50"/>
      <c r="C480" s="50"/>
      <c r="D480" s="19"/>
      <c r="E480" s="58"/>
      <c r="F480" s="59"/>
      <c r="G480" s="59"/>
      <c r="H480" s="94"/>
      <c r="I480" s="59"/>
      <c r="J480" s="19"/>
    </row>
    <row r="481" spans="1:10" x14ac:dyDescent="0.25">
      <c r="A481" s="68"/>
      <c r="B481" s="50"/>
      <c r="C481" s="50"/>
      <c r="D481" s="19"/>
      <c r="E481" s="58"/>
      <c r="F481" s="59"/>
      <c r="G481" s="59"/>
      <c r="H481" s="94"/>
      <c r="I481" s="59"/>
      <c r="J481" s="19"/>
    </row>
    <row r="482" spans="1:10" x14ac:dyDescent="0.25">
      <c r="A482" s="68"/>
      <c r="B482" s="50"/>
      <c r="C482" s="50"/>
      <c r="D482" s="19"/>
      <c r="E482" s="58"/>
      <c r="F482" s="59"/>
      <c r="G482" s="59"/>
      <c r="H482" s="94"/>
      <c r="I482" s="59"/>
      <c r="J482" s="19"/>
    </row>
    <row r="483" spans="1:10" x14ac:dyDescent="0.25">
      <c r="A483" s="68"/>
      <c r="B483" s="50"/>
      <c r="C483" s="50"/>
      <c r="D483" s="19"/>
      <c r="E483" s="58"/>
      <c r="F483" s="59"/>
      <c r="G483" s="59"/>
      <c r="H483" s="94"/>
      <c r="I483" s="59"/>
      <c r="J483" s="19"/>
    </row>
    <row r="484" spans="1:10" x14ac:dyDescent="0.25">
      <c r="A484" s="68"/>
      <c r="B484" s="50"/>
      <c r="C484" s="50"/>
      <c r="D484" s="19"/>
      <c r="E484" s="58"/>
      <c r="F484" s="59"/>
      <c r="G484" s="59"/>
      <c r="H484" s="94"/>
      <c r="I484" s="59"/>
      <c r="J484" s="19"/>
    </row>
    <row r="485" spans="1:10" x14ac:dyDescent="0.25">
      <c r="A485" s="68"/>
      <c r="B485" s="50"/>
      <c r="C485" s="50"/>
      <c r="D485" s="19"/>
      <c r="E485" s="58"/>
      <c r="F485" s="59"/>
      <c r="G485" s="59"/>
      <c r="H485" s="94"/>
      <c r="I485" s="59"/>
      <c r="J485" s="19"/>
    </row>
    <row r="486" spans="1:10" x14ac:dyDescent="0.25">
      <c r="A486" s="68"/>
      <c r="B486" s="50"/>
      <c r="C486" s="50"/>
      <c r="D486" s="19"/>
      <c r="E486" s="58"/>
      <c r="F486" s="59"/>
      <c r="G486" s="59"/>
      <c r="H486" s="94"/>
      <c r="I486" s="59"/>
      <c r="J486" s="19"/>
    </row>
    <row r="487" spans="1:10" x14ac:dyDescent="0.25">
      <c r="A487" s="68"/>
      <c r="B487" s="50"/>
      <c r="C487" s="50"/>
      <c r="D487" s="19"/>
      <c r="E487" s="58"/>
      <c r="F487" s="59"/>
      <c r="G487" s="59"/>
      <c r="H487" s="94"/>
      <c r="I487" s="59"/>
      <c r="J487" s="19"/>
    </row>
    <row r="488" spans="1:10" x14ac:dyDescent="0.25">
      <c r="A488" s="68"/>
      <c r="B488" s="50"/>
      <c r="C488" s="50"/>
      <c r="D488" s="19"/>
      <c r="E488" s="58"/>
      <c r="F488" s="59"/>
      <c r="G488" s="59"/>
      <c r="H488" s="94"/>
      <c r="I488" s="59"/>
      <c r="J488" s="19"/>
    </row>
    <row r="489" spans="1:10" x14ac:dyDescent="0.25">
      <c r="A489" s="68"/>
      <c r="B489" s="50"/>
      <c r="C489" s="50"/>
      <c r="D489" s="19"/>
      <c r="E489" s="58"/>
      <c r="F489" s="59"/>
      <c r="G489" s="59"/>
      <c r="H489" s="94"/>
      <c r="I489" s="59"/>
      <c r="J489" s="19"/>
    </row>
    <row r="490" spans="1:10" x14ac:dyDescent="0.25">
      <c r="A490" s="68"/>
      <c r="B490" s="50"/>
      <c r="C490" s="50"/>
      <c r="D490" s="19"/>
      <c r="E490" s="58"/>
      <c r="F490" s="59"/>
      <c r="G490" s="59"/>
      <c r="H490" s="94"/>
      <c r="I490" s="59"/>
      <c r="J490" s="19"/>
    </row>
    <row r="491" spans="1:10" x14ac:dyDescent="0.25">
      <c r="A491" s="68"/>
      <c r="B491" s="50"/>
      <c r="C491" s="50"/>
      <c r="D491" s="19"/>
      <c r="E491" s="58"/>
      <c r="F491" s="59"/>
      <c r="G491" s="59"/>
      <c r="H491" s="94"/>
      <c r="I491" s="59"/>
      <c r="J491" s="19"/>
    </row>
    <row r="492" spans="1:10" x14ac:dyDescent="0.25">
      <c r="A492" s="68"/>
      <c r="B492" s="50"/>
      <c r="C492" s="50"/>
      <c r="D492" s="19"/>
      <c r="E492" s="58"/>
      <c r="F492" s="59"/>
      <c r="G492" s="59"/>
      <c r="H492" s="94"/>
      <c r="I492" s="59"/>
      <c r="J492" s="19"/>
    </row>
    <row r="493" spans="1:10" x14ac:dyDescent="0.25">
      <c r="A493" s="68"/>
      <c r="B493" s="50"/>
      <c r="C493" s="50"/>
      <c r="D493" s="19"/>
      <c r="E493" s="58"/>
      <c r="F493" s="59"/>
      <c r="G493" s="59"/>
      <c r="H493" s="94"/>
      <c r="I493" s="59"/>
      <c r="J493" s="19"/>
    </row>
    <row r="494" spans="1:10" x14ac:dyDescent="0.25">
      <c r="A494" s="68"/>
      <c r="B494" s="50"/>
      <c r="C494" s="50"/>
      <c r="D494" s="19"/>
      <c r="E494" s="58"/>
      <c r="F494" s="59"/>
      <c r="G494" s="59"/>
      <c r="H494" s="94"/>
      <c r="I494" s="59"/>
      <c r="J494" s="19"/>
    </row>
    <row r="495" spans="1:10" x14ac:dyDescent="0.25">
      <c r="A495" s="68"/>
      <c r="B495" s="50"/>
      <c r="C495" s="50"/>
      <c r="D495" s="19"/>
      <c r="E495" s="58"/>
      <c r="F495" s="59"/>
      <c r="G495" s="59"/>
      <c r="H495" s="94"/>
      <c r="I495" s="59"/>
      <c r="J495" s="19"/>
    </row>
    <row r="496" spans="1:10" x14ac:dyDescent="0.25">
      <c r="A496" s="68"/>
      <c r="B496" s="50"/>
      <c r="C496" s="50"/>
      <c r="D496" s="19"/>
      <c r="E496" s="58"/>
      <c r="F496" s="59"/>
      <c r="G496" s="59"/>
      <c r="H496" s="94"/>
      <c r="I496" s="59"/>
      <c r="J496" s="19"/>
    </row>
    <row r="497" spans="1:10" x14ac:dyDescent="0.25">
      <c r="A497" s="68"/>
      <c r="B497" s="50"/>
      <c r="C497" s="50"/>
      <c r="D497" s="19"/>
      <c r="E497" s="58"/>
      <c r="F497" s="59"/>
      <c r="G497" s="59"/>
      <c r="H497" s="94"/>
      <c r="I497" s="59"/>
      <c r="J497" s="19"/>
    </row>
    <row r="498" spans="1:10" x14ac:dyDescent="0.25">
      <c r="A498" s="68"/>
      <c r="B498" s="50"/>
      <c r="C498" s="50"/>
      <c r="D498" s="19"/>
      <c r="E498" s="58"/>
      <c r="F498" s="59"/>
      <c r="G498" s="59"/>
      <c r="H498" s="94"/>
      <c r="I498" s="59"/>
      <c r="J498" s="19"/>
    </row>
    <row r="499" spans="1:10" x14ac:dyDescent="0.25">
      <c r="A499" s="68"/>
      <c r="B499" s="50"/>
      <c r="C499" s="50"/>
      <c r="D499" s="19"/>
      <c r="E499" s="58"/>
      <c r="F499" s="59"/>
      <c r="G499" s="59"/>
      <c r="H499" s="94"/>
      <c r="I499" s="59"/>
      <c r="J499" s="19"/>
    </row>
    <row r="500" spans="1:10" x14ac:dyDescent="0.25">
      <c r="A500" s="68"/>
      <c r="B500" s="50"/>
      <c r="C500" s="50"/>
      <c r="D500" s="19"/>
      <c r="E500" s="58"/>
      <c r="F500" s="59"/>
      <c r="G500" s="59"/>
      <c r="H500" s="94"/>
      <c r="I500" s="59"/>
      <c r="J500" s="19"/>
    </row>
  </sheetData>
  <sheetProtection password="CA81" sheet="1" objects="1" scenarios="1" formatCells="0" formatColumns="0" formatRows="0" insertColumns="0" insertRows="0" deleteRows="0" sort="0" autoFilter="0"/>
  <autoFilter ref="A11:J11">
    <sortState ref="A12:J15">
      <sortCondition descending="1" ref="J11:J15"/>
    </sortState>
  </autoFilter>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6: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&amp;R&amp;8&amp;K000000&amp;A - &amp;P/&amp;N   -   &amp;D</oddFooter>
  </headerFooter>
  <colBreaks count="1" manualBreakCount="1">
    <brk id="10" max="1048575" man="1"/>
  </col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Instructions</vt:lpstr>
      <vt:lpstr>Décompte</vt:lpstr>
      <vt:lpstr>Aperçu et calcul</vt:lpstr>
      <vt:lpstr>1re année de formation</vt:lpstr>
      <vt:lpstr>2e année de formation</vt:lpstr>
      <vt:lpstr>3e année de formation</vt:lpstr>
      <vt:lpstr>4e année de formation</vt:lpstr>
      <vt:lpstr>'1re année de formation'!Impression_des_titres</vt:lpstr>
      <vt:lpstr>'2e année de formation'!Impression_des_titres</vt:lpstr>
      <vt:lpstr>'3e année de formation'!Impression_des_titres</vt:lpstr>
      <vt:lpstr>'4e année de formation'!Impression_des_titres</vt:lpstr>
      <vt:lpstr>Décompte!Zone_d_impression</vt:lpstr>
      <vt:lpstr>Instructions!Zone_d_impression</vt:lpstr>
    </vt:vector>
  </TitlesOfParts>
  <Company>Amt für Berufsbildung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Stroy</dc:creator>
  <cp:lastModifiedBy>Joliat Vincent</cp:lastModifiedBy>
  <cp:lastPrinted>2011-12-02T07:32:07Z</cp:lastPrinted>
  <dcterms:created xsi:type="dcterms:W3CDTF">2007-06-05T05:24:12Z</dcterms:created>
  <dcterms:modified xsi:type="dcterms:W3CDTF">2024-04-29T13:17:19Z</dcterms:modified>
</cp:coreProperties>
</file>